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firstSheet="1" activeTab="1"/>
  </bookViews>
  <sheets>
    <sheet name="soupisky" sheetId="1" r:id="rId1"/>
    <sheet name="rozpis" sheetId="2" r:id="rId2"/>
    <sheet name="tabulka" sheetId="3" r:id="rId3"/>
    <sheet name="brankáři" sheetId="4" r:id="rId4"/>
    <sheet name="tresty" sheetId="5" r:id="rId5"/>
    <sheet name="asistence" sheetId="6" r:id="rId6"/>
    <sheet name="branky" sheetId="7" r:id="rId7"/>
    <sheet name="KB" sheetId="8" r:id="rId8"/>
  </sheets>
  <definedNames/>
  <calcPr fullCalcOnLoad="1"/>
</workbook>
</file>

<file path=xl/sharedStrings.xml><?xml version="1.0" encoding="utf-8"?>
<sst xmlns="http://schemas.openxmlformats.org/spreadsheetml/2006/main" count="650" uniqueCount="265">
  <si>
    <t>Tresty</t>
  </si>
  <si>
    <t>VT</t>
  </si>
  <si>
    <t>pořadí KB</t>
  </si>
  <si>
    <t>jméno</t>
  </si>
  <si>
    <t>OZ</t>
  </si>
  <si>
    <t>Tým</t>
  </si>
  <si>
    <t>KB</t>
  </si>
  <si>
    <t>Branky</t>
  </si>
  <si>
    <t>Asistence</t>
  </si>
  <si>
    <t>min. celkem</t>
  </si>
  <si>
    <t>3.min.</t>
  </si>
  <si>
    <t>OT</t>
  </si>
  <si>
    <t>OK</t>
  </si>
  <si>
    <t>TH</t>
  </si>
  <si>
    <t>Slánská Bendy Liga 2006/07</t>
  </si>
  <si>
    <t>1.min.</t>
  </si>
  <si>
    <t>Macák Petr</t>
  </si>
  <si>
    <t>Češka Pavel</t>
  </si>
  <si>
    <t>Tomášek Lukáš</t>
  </si>
  <si>
    <t>Bukovský Josef</t>
  </si>
  <si>
    <t>Kapitán Jakub</t>
  </si>
  <si>
    <t>Klusáček Petr</t>
  </si>
  <si>
    <t>Blahnik Zděnek</t>
  </si>
  <si>
    <t>Schunágel Jan</t>
  </si>
  <si>
    <t>Hamouz Vladimír</t>
  </si>
  <si>
    <t>Kettner Marek</t>
  </si>
  <si>
    <t>All Stars Team</t>
  </si>
  <si>
    <t>Novák Pavel</t>
  </si>
  <si>
    <t>Zoubek Jiří</t>
  </si>
  <si>
    <t>Suchý Václav</t>
  </si>
  <si>
    <t>Šašek Robert</t>
  </si>
  <si>
    <t>Dolejší Michal</t>
  </si>
  <si>
    <t>Bradáč Karel</t>
  </si>
  <si>
    <t>Fajt Pavel</t>
  </si>
  <si>
    <t>Perníček Jan</t>
  </si>
  <si>
    <t>Panica Tomáš</t>
  </si>
  <si>
    <t>Rezek Jakub</t>
  </si>
  <si>
    <t>Patrák Martin</t>
  </si>
  <si>
    <t>Zach Karel</t>
  </si>
  <si>
    <t>Kostel</t>
  </si>
  <si>
    <t>Kostinec Tomáš</t>
  </si>
  <si>
    <t>Mařík Vlastimil</t>
  </si>
  <si>
    <t>Martinovský Roman</t>
  </si>
  <si>
    <t>Martinovský Pavel</t>
  </si>
  <si>
    <t>Martinovský Zděnek</t>
  </si>
  <si>
    <t>Hora Václav</t>
  </si>
  <si>
    <t>Švindl Jiří</t>
  </si>
  <si>
    <t>Hrachovina Jiří</t>
  </si>
  <si>
    <t>Hotýlek</t>
  </si>
  <si>
    <t>Oblastní liga mladších žáků - Kladno  Brankáři</t>
  </si>
  <si>
    <t>Pořadí</t>
  </si>
  <si>
    <t>Jméno</t>
  </si>
  <si>
    <t>Odehrané záp.</t>
  </si>
  <si>
    <t>Inkasované branky</t>
  </si>
  <si>
    <t>průměr</t>
  </si>
  <si>
    <t>Zápasy s nulou</t>
  </si>
  <si>
    <t>Král Miroslav</t>
  </si>
  <si>
    <t>Hes Marek</t>
  </si>
  <si>
    <t>Kořínek Jaroslav</t>
  </si>
  <si>
    <t>Nejlepší střelec Slánské Bendy Ligy</t>
  </si>
  <si>
    <t>Duspiva Rostislav</t>
  </si>
  <si>
    <t>1.Kolo</t>
  </si>
  <si>
    <t>2.kolo</t>
  </si>
  <si>
    <t>3.kolo</t>
  </si>
  <si>
    <t>4.kolo</t>
  </si>
  <si>
    <t>5.kolo</t>
  </si>
  <si>
    <t>6.kolo</t>
  </si>
  <si>
    <t>7.kolo</t>
  </si>
  <si>
    <t>Vykslejvand</t>
  </si>
  <si>
    <t>Kotlář Radim</t>
  </si>
  <si>
    <t>Koňas Jaroslav</t>
  </si>
  <si>
    <t>Novák Jiří</t>
  </si>
  <si>
    <t>Hora Michal</t>
  </si>
  <si>
    <t>Podpěra Jiří</t>
  </si>
  <si>
    <t>Cibulka Josef</t>
  </si>
  <si>
    <t>Bednár Milan</t>
  </si>
  <si>
    <t>Bálek Jan</t>
  </si>
  <si>
    <t>Hulín Petr</t>
  </si>
  <si>
    <t>Hulcr Václav</t>
  </si>
  <si>
    <t>Průcha Josef</t>
  </si>
  <si>
    <t>Bajza Tomáš</t>
  </si>
  <si>
    <t>Kučaj Radim</t>
  </si>
  <si>
    <t xml:space="preserve">Machač Roman </t>
  </si>
  <si>
    <t xml:space="preserve">Slavík Martin </t>
  </si>
  <si>
    <t xml:space="preserve">Švec Martin </t>
  </si>
  <si>
    <t>Bažout Jaroslav</t>
  </si>
  <si>
    <t>Veltruský Josef</t>
  </si>
  <si>
    <t>Pižl Václav</t>
  </si>
  <si>
    <t>Šimáček Ondřej</t>
  </si>
  <si>
    <t>Pecha-Votýpka Martin</t>
  </si>
  <si>
    <t>Vágner Václav</t>
  </si>
  <si>
    <t>Černý Jaroslav</t>
  </si>
  <si>
    <t>Klapka Tomáš</t>
  </si>
  <si>
    <t>Šafář Radek</t>
  </si>
  <si>
    <t>Habada Ondřej</t>
  </si>
  <si>
    <t xml:space="preserve">Ričl Pavel </t>
  </si>
  <si>
    <t>Adamov Roman</t>
  </si>
  <si>
    <t>Langer Martin</t>
  </si>
  <si>
    <t>Foukal Jan</t>
  </si>
  <si>
    <t>Koňská Falanga</t>
  </si>
  <si>
    <t>Koňské Falanga</t>
  </si>
  <si>
    <t>Šíma Radek</t>
  </si>
  <si>
    <t>Defekt Třebíz A</t>
  </si>
  <si>
    <t>Třebíz B</t>
  </si>
  <si>
    <t xml:space="preserve">30.12. 06. </t>
  </si>
  <si>
    <t>9.00.</t>
  </si>
  <si>
    <t>10.30.</t>
  </si>
  <si>
    <t>12.00.</t>
  </si>
  <si>
    <t>13.30.</t>
  </si>
  <si>
    <t>4.2.</t>
  </si>
  <si>
    <t>11.2.</t>
  </si>
  <si>
    <t>žlutá</t>
  </si>
  <si>
    <t>zelená/žlutá/červená</t>
  </si>
  <si>
    <t>černo žlutý</t>
  </si>
  <si>
    <t>modrý</t>
  </si>
  <si>
    <t>žlutý/červený</t>
  </si>
  <si>
    <t>bílí</t>
  </si>
  <si>
    <t>zelený</t>
  </si>
  <si>
    <t>Šíma Michal</t>
  </si>
  <si>
    <t>Defekt Třebíz B</t>
  </si>
  <si>
    <t>Kostel Tým</t>
  </si>
  <si>
    <t>Hotýlek Praha</t>
  </si>
  <si>
    <t>Kropáč Jindřich</t>
  </si>
  <si>
    <t>Kropáč Michal</t>
  </si>
  <si>
    <t>Potociar Milan</t>
  </si>
  <si>
    <t>Potociar Milan ml.</t>
  </si>
  <si>
    <t>Defekt Třebíz</t>
  </si>
  <si>
    <t>Kunc Roman</t>
  </si>
  <si>
    <t>Dvořák Karel</t>
  </si>
  <si>
    <t>Hes Ondřej</t>
  </si>
  <si>
    <t>V</t>
  </si>
  <si>
    <t>R</t>
  </si>
  <si>
    <t>P</t>
  </si>
  <si>
    <t>PV</t>
  </si>
  <si>
    <t>PR</t>
  </si>
  <si>
    <t>PP</t>
  </si>
  <si>
    <t>Body</t>
  </si>
  <si>
    <t>Skóre</t>
  </si>
  <si>
    <t>Hotel Praha</t>
  </si>
  <si>
    <t>Ševčík Zděnek</t>
  </si>
  <si>
    <t>Hofman Jiří</t>
  </si>
  <si>
    <t>Satran Martin</t>
  </si>
  <si>
    <t>Satran Michal</t>
  </si>
  <si>
    <t>Hora Tomáš</t>
  </si>
  <si>
    <t>Bajzovi Žabičky</t>
  </si>
  <si>
    <t>Dryják Stanislav</t>
  </si>
  <si>
    <t>Pavlik Jan</t>
  </si>
  <si>
    <t>Pavlik Tomáš</t>
  </si>
  <si>
    <t>1:2</t>
  </si>
  <si>
    <t>2:6</t>
  </si>
  <si>
    <t>Tr. Min. celkem</t>
  </si>
  <si>
    <t>3:6</t>
  </si>
  <si>
    <t>Výsledek</t>
  </si>
  <si>
    <t>Kekrt Michal</t>
  </si>
  <si>
    <t>Bukovský Lukáš</t>
  </si>
  <si>
    <t>Ptáček Ladislav</t>
  </si>
  <si>
    <t>Novák Jakub</t>
  </si>
  <si>
    <t>Mervart Petr</t>
  </si>
  <si>
    <t>Suchý Dominik</t>
  </si>
  <si>
    <t>Melen Pavel</t>
  </si>
  <si>
    <t>Liberský Jiří</t>
  </si>
  <si>
    <t>Korbel Martin</t>
  </si>
  <si>
    <t>Jaroš Kamil</t>
  </si>
  <si>
    <t>Čanda Karel</t>
  </si>
  <si>
    <t>Černý Lukáš</t>
  </si>
  <si>
    <t>Bálek Martin</t>
  </si>
  <si>
    <t>Bednár Ondra</t>
  </si>
  <si>
    <t>Vajkrt Pavel</t>
  </si>
  <si>
    <t>Nový Radek</t>
  </si>
  <si>
    <t>Podpěra Jan</t>
  </si>
  <si>
    <t>Podpěra Jiří ml.</t>
  </si>
  <si>
    <t>Vorlíček Lukáš</t>
  </si>
  <si>
    <t>11.45.</t>
  </si>
  <si>
    <t>13.00</t>
  </si>
  <si>
    <t>14.15.</t>
  </si>
  <si>
    <t>Hes Marek  Brankář</t>
  </si>
  <si>
    <t>Ševčík Zděnek Brankář</t>
  </si>
  <si>
    <t>Kořínek Jaroslav Brankář</t>
  </si>
  <si>
    <t>Král Miroslav Brankář</t>
  </si>
  <si>
    <t>Koňas Jaroslav Brankář</t>
  </si>
  <si>
    <t>Foukal Jan Brankář</t>
  </si>
  <si>
    <t>Kotlář Radim Brankář</t>
  </si>
  <si>
    <t>Řazeno dle Kanadského Bodování</t>
  </si>
  <si>
    <t>Houžvíček Michal</t>
  </si>
  <si>
    <t>Černý Josef</t>
  </si>
  <si>
    <t>Nobilis Viliam</t>
  </si>
  <si>
    <t>Strnad Martin</t>
  </si>
  <si>
    <t>Maťátko Aleš</t>
  </si>
  <si>
    <t>7:2</t>
  </si>
  <si>
    <t>Musil Miroslav</t>
  </si>
  <si>
    <t>Náprstek Michal</t>
  </si>
  <si>
    <t>Rásso Jiří</t>
  </si>
  <si>
    <t>Vajner Pavel</t>
  </si>
  <si>
    <t>Kartes Roman</t>
  </si>
  <si>
    <t>Vancl Marian</t>
  </si>
  <si>
    <t>Augustin Marek</t>
  </si>
  <si>
    <t>Petržíla Aleš</t>
  </si>
  <si>
    <t>Černý Miroslav</t>
  </si>
  <si>
    <t>Rudovský Jan</t>
  </si>
  <si>
    <t>Kozák Ladislav</t>
  </si>
  <si>
    <t>Sýkora Radek</t>
  </si>
  <si>
    <t>7:0</t>
  </si>
  <si>
    <t>4:3 na TS</t>
  </si>
  <si>
    <t>9:0</t>
  </si>
  <si>
    <t>Szigeti Radek</t>
  </si>
  <si>
    <t>Holub Roman</t>
  </si>
  <si>
    <t>Tauš Marek</t>
  </si>
  <si>
    <t>1:5</t>
  </si>
  <si>
    <t>2:4</t>
  </si>
  <si>
    <t>4:8</t>
  </si>
  <si>
    <t>2:0</t>
  </si>
  <si>
    <t>2:9</t>
  </si>
  <si>
    <t>Kudrna Michal</t>
  </si>
  <si>
    <t>Semteszi Martin</t>
  </si>
  <si>
    <t>Bruna Michal</t>
  </si>
  <si>
    <t>Kolařík Václav</t>
  </si>
  <si>
    <t>Kolařík Václav ml.</t>
  </si>
  <si>
    <t>;</t>
  </si>
  <si>
    <t>Šíma Karel</t>
  </si>
  <si>
    <t>Strnad Michal</t>
  </si>
  <si>
    <t>Bruna Tomáš</t>
  </si>
  <si>
    <t>Hájek Jaroslav</t>
  </si>
  <si>
    <t>Mudra Ondřej</t>
  </si>
  <si>
    <t>Lukšík Tomáš</t>
  </si>
  <si>
    <t>Szigeti Aleš</t>
  </si>
  <si>
    <t>Ševčenko Michail</t>
  </si>
  <si>
    <t>Navrátil Tomáš</t>
  </si>
  <si>
    <t>Urik David</t>
  </si>
  <si>
    <t>2:5</t>
  </si>
  <si>
    <t>10:2</t>
  </si>
  <si>
    <t>4:1</t>
  </si>
  <si>
    <t>0:1</t>
  </si>
  <si>
    <t>6:3</t>
  </si>
  <si>
    <t>9:4</t>
  </si>
  <si>
    <t>3:5</t>
  </si>
  <si>
    <t>3:4</t>
  </si>
  <si>
    <t>Bártů Zděnek</t>
  </si>
  <si>
    <t xml:space="preserve">Defekt Třebíz </t>
  </si>
  <si>
    <t xml:space="preserve">Bártů Zděnek </t>
  </si>
  <si>
    <t>Hulín Josef</t>
  </si>
  <si>
    <t>Ujka Jan</t>
  </si>
  <si>
    <t xml:space="preserve">Solár Miroslav </t>
  </si>
  <si>
    <t>Sorel Jan</t>
  </si>
  <si>
    <t>Broušek Karel</t>
  </si>
  <si>
    <t>Musil Miroslav brankář</t>
  </si>
  <si>
    <t>8:2</t>
  </si>
  <si>
    <t>0:9</t>
  </si>
  <si>
    <t>6:2</t>
  </si>
  <si>
    <t>39:9</t>
  </si>
  <si>
    <t>32:11</t>
  </si>
  <si>
    <t>38:29</t>
  </si>
  <si>
    <t>25:27</t>
  </si>
  <si>
    <t>18:24</t>
  </si>
  <si>
    <t>14:28</t>
  </si>
  <si>
    <t>9:32</t>
  </si>
  <si>
    <t>12:27</t>
  </si>
  <si>
    <t>Snovický Jan</t>
  </si>
  <si>
    <t>Kozel Radek</t>
  </si>
  <si>
    <t>Mašek Miroslav</t>
  </si>
  <si>
    <t>Trnka Pavel</t>
  </si>
  <si>
    <t>Šimandl Matěj</t>
  </si>
  <si>
    <t>Hám David</t>
  </si>
  <si>
    <t>9.30.</t>
  </si>
  <si>
    <t>11.00.</t>
  </si>
  <si>
    <t>12.30.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</si>
</sst>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Alignment="1">
      <alignment/>
    </xf>
    <xf numFmtId="0" fontId="0" fillId="8" borderId="1" xfId="0" applyFill="1" applyBorder="1" applyAlignment="1">
      <alignment/>
    </xf>
    <xf numFmtId="0" fontId="0" fillId="9" borderId="0" xfId="0" applyFill="1" applyAlignment="1">
      <alignment/>
    </xf>
    <xf numFmtId="0" fontId="0" fillId="9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2" xfId="0" applyBorder="1" applyAlignment="1">
      <alignment/>
    </xf>
    <xf numFmtId="0" fontId="5" fillId="3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0" fillId="0" borderId="1" xfId="0" applyNumberForma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43">
      <selection activeCell="A13" sqref="A13"/>
    </sheetView>
  </sheetViews>
  <sheetFormatPr defaultColWidth="9.00390625" defaultRowHeight="12.75"/>
  <cols>
    <col min="1" max="1" width="22.25390625" style="0" customWidth="1"/>
  </cols>
  <sheetData>
    <row r="1" ht="12.75">
      <c r="A1" s="27" t="s">
        <v>26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>
      <c r="A11" t="s">
        <v>101</v>
      </c>
    </row>
    <row r="12" ht="12.75">
      <c r="A12" s="9" t="s">
        <v>222</v>
      </c>
    </row>
    <row r="13" ht="12.75">
      <c r="A13" s="1" t="s">
        <v>223</v>
      </c>
    </row>
    <row r="15" ht="12.75">
      <c r="A15" s="6" t="s">
        <v>120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57</v>
      </c>
    </row>
    <row r="29" ht="12.75">
      <c r="A29" t="s">
        <v>129</v>
      </c>
    </row>
    <row r="30" ht="12.75">
      <c r="A30" t="s">
        <v>128</v>
      </c>
    </row>
    <row r="31" ht="12.75">
      <c r="A31" t="s">
        <v>90</v>
      </c>
    </row>
    <row r="32" ht="12.75">
      <c r="A32" s="9" t="s">
        <v>204</v>
      </c>
    </row>
    <row r="33" ht="12.75">
      <c r="A33" s="9" t="s">
        <v>205</v>
      </c>
    </row>
    <row r="34" ht="12.75">
      <c r="A34" s="9" t="s">
        <v>212</v>
      </c>
    </row>
    <row r="35" ht="12.75">
      <c r="A35" s="9" t="s">
        <v>218</v>
      </c>
    </row>
    <row r="36" ht="12.75">
      <c r="A36" s="9" t="s">
        <v>219</v>
      </c>
    </row>
    <row r="37" ht="12.75">
      <c r="A37" s="9" t="s">
        <v>206</v>
      </c>
    </row>
    <row r="39" ht="12.75">
      <c r="A39" s="5" t="s">
        <v>99</v>
      </c>
    </row>
    <row r="40" ht="12.75">
      <c r="A40" t="s">
        <v>91</v>
      </c>
    </row>
    <row r="41" ht="12.75">
      <c r="A41" t="s">
        <v>92</v>
      </c>
    </row>
    <row r="42" ht="12.75">
      <c r="A42" t="s">
        <v>93</v>
      </c>
    </row>
    <row r="43" ht="12.75">
      <c r="A43" t="s">
        <v>94</v>
      </c>
    </row>
    <row r="44" ht="12.75">
      <c r="A44" t="s">
        <v>95</v>
      </c>
    </row>
    <row r="45" ht="12.75">
      <c r="A45" t="s">
        <v>96</v>
      </c>
    </row>
    <row r="46" ht="12.75">
      <c r="A46" t="s">
        <v>97</v>
      </c>
    </row>
    <row r="47" ht="12.75">
      <c r="A47" t="s">
        <v>140</v>
      </c>
    </row>
    <row r="48" ht="12.75">
      <c r="A48" t="s">
        <v>141</v>
      </c>
    </row>
    <row r="49" ht="12.75">
      <c r="A49" t="s">
        <v>142</v>
      </c>
    </row>
    <row r="50" ht="12.75">
      <c r="A50" t="s">
        <v>143</v>
      </c>
    </row>
    <row r="51" ht="12.75">
      <c r="A51" t="s">
        <v>123</v>
      </c>
    </row>
    <row r="52" ht="12.75">
      <c r="A52" t="s">
        <v>189</v>
      </c>
    </row>
    <row r="53" ht="12.75">
      <c r="A53" t="s">
        <v>213</v>
      </c>
    </row>
    <row r="55" ht="12.75">
      <c r="A55" s="28" t="s">
        <v>121</v>
      </c>
    </row>
    <row r="56" ht="12.75">
      <c r="A56" t="s">
        <v>185</v>
      </c>
    </row>
    <row r="57" ht="12.75">
      <c r="A57" t="s">
        <v>40</v>
      </c>
    </row>
    <row r="58" ht="12.75">
      <c r="A58" t="s">
        <v>41</v>
      </c>
    </row>
    <row r="59" ht="12.75">
      <c r="A59" t="s">
        <v>42</v>
      </c>
    </row>
    <row r="60" ht="12.75">
      <c r="A60" t="s">
        <v>43</v>
      </c>
    </row>
    <row r="61" ht="12.75">
      <c r="A61" t="s">
        <v>44</v>
      </c>
    </row>
    <row r="62" ht="12.75">
      <c r="A62" t="s">
        <v>45</v>
      </c>
    </row>
    <row r="63" ht="12.75">
      <c r="A63" t="s">
        <v>186</v>
      </c>
    </row>
    <row r="64" ht="12.75">
      <c r="A64" t="s">
        <v>46</v>
      </c>
    </row>
    <row r="65" ht="12.75">
      <c r="A65" t="s">
        <v>47</v>
      </c>
    </row>
    <row r="66" ht="12.75">
      <c r="A66" t="s">
        <v>60</v>
      </c>
    </row>
    <row r="67" ht="12.75">
      <c r="A67" t="s">
        <v>118</v>
      </c>
    </row>
    <row r="68" ht="12.75">
      <c r="A68" t="s">
        <v>122</v>
      </c>
    </row>
    <row r="69" ht="12.75">
      <c r="A69" t="s">
        <v>124</v>
      </c>
    </row>
    <row r="70" ht="12.75">
      <c r="A70" t="s">
        <v>125</v>
      </c>
    </row>
    <row r="71" ht="12.75">
      <c r="A71" t="s">
        <v>127</v>
      </c>
    </row>
    <row r="72" ht="12.75">
      <c r="A72" t="s">
        <v>58</v>
      </c>
    </row>
    <row r="73" ht="12.75">
      <c r="A73" t="s">
        <v>25</v>
      </c>
    </row>
    <row r="74" ht="12.75">
      <c r="A74" t="s">
        <v>81</v>
      </c>
    </row>
    <row r="76" ht="12.75">
      <c r="A76" s="5" t="s">
        <v>68</v>
      </c>
    </row>
    <row r="77" ht="12.75">
      <c r="A77" s="9" t="s">
        <v>195</v>
      </c>
    </row>
    <row r="78" ht="12.75">
      <c r="A78" s="9" t="s">
        <v>85</v>
      </c>
    </row>
    <row r="79" ht="12.75">
      <c r="A79" s="9" t="s">
        <v>157</v>
      </c>
    </row>
    <row r="80" ht="12.75">
      <c r="A80" s="9" t="s">
        <v>160</v>
      </c>
    </row>
    <row r="81" ht="12.75">
      <c r="A81" s="9" t="s">
        <v>84</v>
      </c>
    </row>
    <row r="82" ht="12.75">
      <c r="A82" s="9" t="s">
        <v>184</v>
      </c>
    </row>
    <row r="83" ht="12.75">
      <c r="A83" s="9" t="s">
        <v>155</v>
      </c>
    </row>
    <row r="84" ht="12.75">
      <c r="A84" s="9" t="s">
        <v>156</v>
      </c>
    </row>
    <row r="85" ht="12.75">
      <c r="A85" s="9" t="s">
        <v>158</v>
      </c>
    </row>
    <row r="86" ht="12.75">
      <c r="A86" s="9" t="s">
        <v>159</v>
      </c>
    </row>
    <row r="87" ht="12.75">
      <c r="A87" s="9" t="s">
        <v>176</v>
      </c>
    </row>
    <row r="88" ht="12.75">
      <c r="A88" s="9" t="s">
        <v>198</v>
      </c>
    </row>
    <row r="89" ht="12.75">
      <c r="A89" s="9" t="s">
        <v>196</v>
      </c>
    </row>
    <row r="90" ht="12.75">
      <c r="A90" s="9" t="s">
        <v>197</v>
      </c>
    </row>
    <row r="91" ht="12.75">
      <c r="A91" s="9" t="s">
        <v>183</v>
      </c>
    </row>
    <row r="92" ht="12.75">
      <c r="A92" s="1" t="s">
        <v>221</v>
      </c>
    </row>
    <row r="93" ht="12.75">
      <c r="D93" s="6"/>
    </row>
    <row r="94" ht="12.75">
      <c r="A94" s="5" t="s">
        <v>144</v>
      </c>
    </row>
    <row r="95" ht="12.75">
      <c r="A95" s="9" t="s">
        <v>153</v>
      </c>
    </row>
    <row r="96" ht="12.75">
      <c r="A96" s="9" t="s">
        <v>147</v>
      </c>
    </row>
    <row r="97" ht="12.75">
      <c r="A97" s="9" t="s">
        <v>87</v>
      </c>
    </row>
    <row r="98" ht="12.75">
      <c r="A98" s="9" t="s">
        <v>146</v>
      </c>
    </row>
    <row r="99" ht="12.75">
      <c r="A99" s="9" t="s">
        <v>88</v>
      </c>
    </row>
    <row r="100" ht="12.75">
      <c r="A100" s="9" t="s">
        <v>145</v>
      </c>
    </row>
    <row r="101" ht="12.75">
      <c r="A101" s="9" t="s">
        <v>80</v>
      </c>
    </row>
    <row r="102" ht="12.75">
      <c r="A102" s="9" t="s">
        <v>83</v>
      </c>
    </row>
    <row r="103" ht="12.75">
      <c r="A103" s="9" t="s">
        <v>89</v>
      </c>
    </row>
    <row r="104" ht="12.75">
      <c r="A104" s="9" t="s">
        <v>180</v>
      </c>
    </row>
    <row r="105" ht="12.75">
      <c r="A105" s="9" t="s">
        <v>154</v>
      </c>
    </row>
    <row r="106" ht="12.75">
      <c r="A106" s="9" t="s">
        <v>82</v>
      </c>
    </row>
    <row r="107" ht="12.75">
      <c r="A107" s="9" t="s">
        <v>214</v>
      </c>
    </row>
    <row r="108" ht="12.75">
      <c r="A108" s="9"/>
    </row>
    <row r="110" spans="1:2" ht="12.75">
      <c r="A110" s="27" t="s">
        <v>102</v>
      </c>
      <c r="B110" s="1"/>
    </row>
    <row r="111" spans="1:2" ht="12.75">
      <c r="A111" s="9" t="s">
        <v>169</v>
      </c>
      <c r="B111" s="1"/>
    </row>
    <row r="112" spans="1:2" ht="12.75">
      <c r="A112" s="9" t="s">
        <v>79</v>
      </c>
      <c r="B112" s="9"/>
    </row>
    <row r="113" spans="1:2" ht="12.75">
      <c r="A113" s="9" t="s">
        <v>73</v>
      </c>
      <c r="B113" s="9"/>
    </row>
    <row r="114" spans="1:2" ht="12.75">
      <c r="A114" s="9" t="s">
        <v>170</v>
      </c>
      <c r="B114" s="9"/>
    </row>
    <row r="115" spans="1:2" ht="12.75">
      <c r="A115" s="9" t="s">
        <v>74</v>
      </c>
      <c r="B115" s="9"/>
    </row>
    <row r="116" spans="1:2" ht="12.75">
      <c r="A116" s="9" t="s">
        <v>76</v>
      </c>
      <c r="B116" s="9"/>
    </row>
    <row r="117" spans="1:2" ht="12.75">
      <c r="A117" s="9" t="s">
        <v>167</v>
      </c>
      <c r="B117" s="9"/>
    </row>
    <row r="118" spans="1:2" ht="12.75">
      <c r="A118" s="9" t="s">
        <v>168</v>
      </c>
      <c r="B118" s="9"/>
    </row>
    <row r="119" spans="1:2" ht="12.75">
      <c r="A119" s="9" t="s">
        <v>86</v>
      </c>
      <c r="B119" s="9"/>
    </row>
    <row r="120" spans="1:2" ht="12.75">
      <c r="A120" s="9" t="s">
        <v>179</v>
      </c>
      <c r="B120" s="9"/>
    </row>
    <row r="121" spans="1:2" ht="12.75">
      <c r="A121" s="9" t="s">
        <v>171</v>
      </c>
      <c r="B121" s="9"/>
    </row>
    <row r="122" spans="1:2" ht="12.75">
      <c r="A122" s="9" t="s">
        <v>193</v>
      </c>
      <c r="B122" s="9"/>
    </row>
    <row r="123" spans="1:2" ht="12.75">
      <c r="A123" s="9" t="s">
        <v>194</v>
      </c>
      <c r="B123" s="9"/>
    </row>
    <row r="124" spans="1:2" ht="12.75">
      <c r="A124" s="9" t="s">
        <v>77</v>
      </c>
      <c r="B124" s="9"/>
    </row>
    <row r="125" spans="1:2" ht="12.75">
      <c r="A125" s="9" t="s">
        <v>187</v>
      </c>
      <c r="B125" s="35"/>
    </row>
    <row r="126" ht="12.75">
      <c r="B126" s="25"/>
    </row>
    <row r="127" ht="12.75">
      <c r="A127" s="27" t="s">
        <v>119</v>
      </c>
    </row>
    <row r="128" ht="12.75">
      <c r="A128" s="9" t="s">
        <v>71</v>
      </c>
    </row>
    <row r="129" spans="1:2" ht="12.75">
      <c r="A129" s="9" t="s">
        <v>72</v>
      </c>
      <c r="B129" s="9"/>
    </row>
    <row r="130" spans="1:2" ht="12.75">
      <c r="A130" s="9" t="s">
        <v>161</v>
      </c>
      <c r="B130" s="9"/>
    </row>
    <row r="131" spans="1:2" ht="12.75">
      <c r="A131" s="9" t="s">
        <v>75</v>
      </c>
      <c r="B131" s="9"/>
    </row>
    <row r="132" spans="1:2" ht="12.75">
      <c r="A132" s="9" t="s">
        <v>78</v>
      </c>
      <c r="B132" s="9"/>
    </row>
    <row r="133" spans="1:2" ht="12.75">
      <c r="A133" s="9" t="s">
        <v>181</v>
      </c>
      <c r="B133" s="9"/>
    </row>
    <row r="134" spans="1:2" ht="12.75">
      <c r="A134" s="9" t="s">
        <v>162</v>
      </c>
      <c r="B134" s="9"/>
    </row>
    <row r="135" spans="1:2" ht="12.75">
      <c r="A135" s="9" t="s">
        <v>163</v>
      </c>
      <c r="B135" s="9"/>
    </row>
    <row r="136" spans="1:2" ht="12.75">
      <c r="A136" s="9" t="s">
        <v>164</v>
      </c>
      <c r="B136" s="9"/>
    </row>
    <row r="137" spans="1:2" ht="12.75">
      <c r="A137" s="9" t="s">
        <v>165</v>
      </c>
      <c r="B137" s="9"/>
    </row>
    <row r="138" spans="1:2" ht="12.75">
      <c r="A138" s="9" t="s">
        <v>166</v>
      </c>
      <c r="B138" s="9"/>
    </row>
    <row r="139" ht="12.75">
      <c r="A139" s="9" t="s">
        <v>199</v>
      </c>
    </row>
    <row r="140" ht="12.75">
      <c r="A140" s="9" t="s">
        <v>215</v>
      </c>
    </row>
    <row r="141" ht="12.75">
      <c r="A141" s="9" t="s">
        <v>216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 topLeftCell="A22">
      <selection activeCell="D43" sqref="D43"/>
    </sheetView>
  </sheetViews>
  <sheetFormatPr defaultColWidth="9.00390625" defaultRowHeight="12.75"/>
  <cols>
    <col min="1" max="2" width="10.00390625" style="0" customWidth="1"/>
    <col min="3" max="3" width="17.25390625" style="0" customWidth="1"/>
    <col min="4" max="4" width="16.125" style="0" customWidth="1"/>
    <col min="5" max="5" width="11.375" style="0" bestFit="1" customWidth="1"/>
    <col min="7" max="7" width="15.625" style="0" customWidth="1"/>
  </cols>
  <sheetData>
    <row r="1" spans="1:5" ht="12.75">
      <c r="A1" s="1"/>
      <c r="B1" s="1"/>
      <c r="C1" s="5" t="s">
        <v>61</v>
      </c>
      <c r="D1" s="1"/>
      <c r="E1" t="s">
        <v>152</v>
      </c>
    </row>
    <row r="2" spans="1:8" ht="12.75">
      <c r="A2" s="2" t="s">
        <v>104</v>
      </c>
      <c r="B2" s="2" t="s">
        <v>105</v>
      </c>
      <c r="C2" s="10" t="s">
        <v>48</v>
      </c>
      <c r="D2" s="1" t="s">
        <v>68</v>
      </c>
      <c r="E2" s="29" t="s">
        <v>151</v>
      </c>
      <c r="G2" s="16" t="s">
        <v>102</v>
      </c>
      <c r="H2" t="s">
        <v>112</v>
      </c>
    </row>
    <row r="3" spans="1:8" ht="12.75">
      <c r="A3" s="2" t="s">
        <v>104</v>
      </c>
      <c r="B3" s="2" t="s">
        <v>106</v>
      </c>
      <c r="C3" s="13" t="s">
        <v>102</v>
      </c>
      <c r="D3" s="21" t="s">
        <v>103</v>
      </c>
      <c r="E3" s="29" t="s">
        <v>148</v>
      </c>
      <c r="G3" s="17" t="s">
        <v>26</v>
      </c>
      <c r="H3" t="s">
        <v>113</v>
      </c>
    </row>
    <row r="4" spans="1:8" ht="12.75">
      <c r="A4" s="2" t="s">
        <v>104</v>
      </c>
      <c r="B4" s="2" t="s">
        <v>107</v>
      </c>
      <c r="C4" s="18" t="s">
        <v>26</v>
      </c>
      <c r="D4" s="19" t="s">
        <v>144</v>
      </c>
      <c r="E4" s="29" t="s">
        <v>149</v>
      </c>
      <c r="G4" s="14" t="s">
        <v>39</v>
      </c>
      <c r="H4" t="s">
        <v>114</v>
      </c>
    </row>
    <row r="5" spans="1:8" ht="12.75">
      <c r="A5" s="24" t="s">
        <v>104</v>
      </c>
      <c r="B5" s="24" t="s">
        <v>108</v>
      </c>
      <c r="C5" s="15" t="s">
        <v>39</v>
      </c>
      <c r="D5" s="23" t="s">
        <v>100</v>
      </c>
      <c r="E5" s="29" t="s">
        <v>211</v>
      </c>
      <c r="G5" s="7" t="s">
        <v>48</v>
      </c>
      <c r="H5" t="s">
        <v>111</v>
      </c>
    </row>
    <row r="6" spans="1:5" ht="12.75">
      <c r="A6" s="1"/>
      <c r="B6" s="2"/>
      <c r="E6" s="29"/>
    </row>
    <row r="7" spans="1:8" ht="12.75">
      <c r="A7" s="1"/>
      <c r="B7" s="2"/>
      <c r="C7" s="5" t="s">
        <v>62</v>
      </c>
      <c r="D7" s="1"/>
      <c r="E7" s="29"/>
      <c r="G7" t="s">
        <v>68</v>
      </c>
      <c r="H7" t="s">
        <v>116</v>
      </c>
    </row>
    <row r="8" spans="1:8" ht="12.75">
      <c r="A8" s="12">
        <v>39089</v>
      </c>
      <c r="B8" s="2" t="s">
        <v>105</v>
      </c>
      <c r="C8" s="23" t="s">
        <v>100</v>
      </c>
      <c r="D8" s="10" t="s">
        <v>48</v>
      </c>
      <c r="E8" s="29" t="s">
        <v>188</v>
      </c>
      <c r="G8" s="22" t="s">
        <v>100</v>
      </c>
      <c r="H8" t="s">
        <v>115</v>
      </c>
    </row>
    <row r="9" spans="1:8" ht="12.75">
      <c r="A9" s="12">
        <v>39089</v>
      </c>
      <c r="B9" s="2" t="s">
        <v>106</v>
      </c>
      <c r="C9" s="19" t="s">
        <v>144</v>
      </c>
      <c r="D9" s="15" t="s">
        <v>39</v>
      </c>
      <c r="E9" s="29" t="s">
        <v>201</v>
      </c>
      <c r="G9" s="19" t="s">
        <v>144</v>
      </c>
      <c r="H9" t="s">
        <v>117</v>
      </c>
    </row>
    <row r="10" spans="1:8" ht="12.75">
      <c r="A10" s="12">
        <v>39089</v>
      </c>
      <c r="B10" s="2" t="s">
        <v>172</v>
      </c>
      <c r="C10" s="13" t="s">
        <v>102</v>
      </c>
      <c r="D10" s="18" t="s">
        <v>26</v>
      </c>
      <c r="E10" s="29" t="s">
        <v>202</v>
      </c>
      <c r="G10" s="20" t="s">
        <v>103</v>
      </c>
      <c r="H10" t="s">
        <v>112</v>
      </c>
    </row>
    <row r="11" spans="1:5" ht="12.75">
      <c r="A11" s="12">
        <v>39089</v>
      </c>
      <c r="B11" s="2" t="s">
        <v>173</v>
      </c>
      <c r="C11" s="21" t="s">
        <v>103</v>
      </c>
      <c r="D11" s="1" t="s">
        <v>68</v>
      </c>
      <c r="E11" s="29" t="s">
        <v>203</v>
      </c>
    </row>
    <row r="12" spans="1:5" ht="12.75">
      <c r="A12" s="2"/>
      <c r="B12" s="2" t="s">
        <v>174</v>
      </c>
      <c r="C12" s="1"/>
      <c r="D12" s="1"/>
      <c r="E12" s="29"/>
    </row>
    <row r="13" spans="1:6" ht="12.75">
      <c r="A13" s="2"/>
      <c r="B13" s="2"/>
      <c r="C13" s="5" t="s">
        <v>63</v>
      </c>
      <c r="D13" s="1"/>
      <c r="E13" s="29"/>
      <c r="F13" s="8"/>
    </row>
    <row r="14" spans="1:5" ht="12.75">
      <c r="A14" s="12">
        <v>39096</v>
      </c>
      <c r="B14" s="2" t="s">
        <v>105</v>
      </c>
      <c r="C14" s="15" t="s">
        <v>39</v>
      </c>
      <c r="D14" s="13" t="s">
        <v>102</v>
      </c>
      <c r="E14" s="29" t="s">
        <v>207</v>
      </c>
    </row>
    <row r="15" spans="1:5" ht="12.75">
      <c r="A15" s="12">
        <v>39096</v>
      </c>
      <c r="B15" s="2" t="s">
        <v>106</v>
      </c>
      <c r="C15" s="18" t="s">
        <v>26</v>
      </c>
      <c r="D15" s="21" t="s">
        <v>103</v>
      </c>
      <c r="E15" s="29" t="s">
        <v>208</v>
      </c>
    </row>
    <row r="16" spans="1:5" ht="12.75">
      <c r="A16" s="12">
        <v>39096</v>
      </c>
      <c r="B16" s="2" t="s">
        <v>172</v>
      </c>
      <c r="C16" s="1" t="s">
        <v>68</v>
      </c>
      <c r="D16" s="23" t="s">
        <v>100</v>
      </c>
      <c r="E16" s="29" t="s">
        <v>209</v>
      </c>
    </row>
    <row r="17" spans="1:8" ht="12.75">
      <c r="A17" s="12">
        <v>39096</v>
      </c>
      <c r="B17" s="2" t="s">
        <v>173</v>
      </c>
      <c r="C17" s="10" t="s">
        <v>48</v>
      </c>
      <c r="D17" s="19" t="s">
        <v>144</v>
      </c>
      <c r="E17" s="29" t="s">
        <v>210</v>
      </c>
      <c r="H17" s="8"/>
    </row>
    <row r="18" spans="1:8" ht="12.75">
      <c r="A18" s="2"/>
      <c r="B18" s="2" t="s">
        <v>174</v>
      </c>
      <c r="H18" s="8"/>
    </row>
    <row r="19" spans="1:8" ht="12.75">
      <c r="A19" s="2"/>
      <c r="B19" s="2"/>
      <c r="C19" s="5" t="s">
        <v>64</v>
      </c>
      <c r="D19" s="1"/>
      <c r="E19" s="29"/>
      <c r="F19" s="29"/>
      <c r="H19" s="8"/>
    </row>
    <row r="20" spans="1:8" ht="12.75">
      <c r="A20" s="12">
        <v>39103</v>
      </c>
      <c r="B20" s="2" t="s">
        <v>105</v>
      </c>
      <c r="C20" s="19" t="s">
        <v>144</v>
      </c>
      <c r="D20" s="1" t="s">
        <v>68</v>
      </c>
      <c r="E20" s="29" t="s">
        <v>228</v>
      </c>
      <c r="H20" s="8"/>
    </row>
    <row r="21" spans="1:8" ht="12.75">
      <c r="A21" s="12">
        <v>39103</v>
      </c>
      <c r="B21" s="2" t="s">
        <v>106</v>
      </c>
      <c r="C21" s="21" t="s">
        <v>103</v>
      </c>
      <c r="D21" s="23" t="s">
        <v>100</v>
      </c>
      <c r="E21" s="29" t="s">
        <v>229</v>
      </c>
      <c r="H21" s="8"/>
    </row>
    <row r="22" spans="1:5" ht="12.75">
      <c r="A22" s="12">
        <v>39103</v>
      </c>
      <c r="B22" s="2" t="s">
        <v>172</v>
      </c>
      <c r="C22" s="13" t="s">
        <v>102</v>
      </c>
      <c r="D22" s="10" t="s">
        <v>48</v>
      </c>
      <c r="E22" s="29" t="s">
        <v>230</v>
      </c>
    </row>
    <row r="23" spans="1:5" ht="12.75">
      <c r="A23" s="12">
        <v>39103</v>
      </c>
      <c r="B23" s="2" t="s">
        <v>173</v>
      </c>
      <c r="C23" s="18" t="s">
        <v>26</v>
      </c>
      <c r="D23" s="15" t="s">
        <v>39</v>
      </c>
      <c r="E23" s="29" t="s">
        <v>231</v>
      </c>
    </row>
    <row r="24" spans="1:5" ht="12.75">
      <c r="A24" s="1"/>
      <c r="B24" s="2" t="s">
        <v>174</v>
      </c>
      <c r="C24" s="1"/>
      <c r="D24" s="1"/>
      <c r="E24" s="29"/>
    </row>
    <row r="25" spans="1:5" ht="12.75">
      <c r="A25" s="1"/>
      <c r="B25" s="2"/>
      <c r="C25" s="5" t="s">
        <v>66</v>
      </c>
      <c r="D25" s="1"/>
      <c r="E25" s="29"/>
    </row>
    <row r="26" spans="1:5" ht="12.75">
      <c r="A26" s="2" t="s">
        <v>109</v>
      </c>
      <c r="B26" s="2" t="s">
        <v>105</v>
      </c>
      <c r="C26" s="21" t="s">
        <v>103</v>
      </c>
      <c r="D26" s="19" t="s">
        <v>144</v>
      </c>
      <c r="E26" s="29" t="s">
        <v>232</v>
      </c>
    </row>
    <row r="27" spans="1:5" ht="12.75">
      <c r="A27" s="2" t="s">
        <v>109</v>
      </c>
      <c r="B27" s="2" t="s">
        <v>106</v>
      </c>
      <c r="C27" s="13" t="s">
        <v>102</v>
      </c>
      <c r="D27" s="23" t="s">
        <v>100</v>
      </c>
      <c r="E27" s="29" t="s">
        <v>233</v>
      </c>
    </row>
    <row r="28" spans="1:5" ht="12.75">
      <c r="A28" s="2" t="s">
        <v>109</v>
      </c>
      <c r="B28" s="2" t="s">
        <v>172</v>
      </c>
      <c r="C28" s="18" t="s">
        <v>26</v>
      </c>
      <c r="D28" s="1" t="s">
        <v>68</v>
      </c>
      <c r="E28" s="29" t="s">
        <v>235</v>
      </c>
    </row>
    <row r="29" spans="1:5" ht="12.75">
      <c r="A29" s="2" t="s">
        <v>109</v>
      </c>
      <c r="B29" s="2" t="s">
        <v>173</v>
      </c>
      <c r="C29" s="15" t="s">
        <v>39</v>
      </c>
      <c r="D29" s="10" t="s">
        <v>48</v>
      </c>
      <c r="E29" s="29" t="s">
        <v>234</v>
      </c>
    </row>
    <row r="30" spans="1:5" ht="12.75">
      <c r="A30" s="1"/>
      <c r="B30" s="2" t="s">
        <v>174</v>
      </c>
      <c r="C30" s="1"/>
      <c r="D30" s="1"/>
      <c r="E30" s="29"/>
    </row>
    <row r="31" spans="1:5" ht="12.75">
      <c r="A31" s="1"/>
      <c r="B31" s="2"/>
      <c r="C31" s="5" t="s">
        <v>67</v>
      </c>
      <c r="D31" s="1"/>
      <c r="E31" s="29"/>
    </row>
    <row r="32" spans="1:5" ht="12.75">
      <c r="A32" s="2" t="s">
        <v>110</v>
      </c>
      <c r="B32" s="2" t="s">
        <v>105</v>
      </c>
      <c r="C32" s="23" t="s">
        <v>100</v>
      </c>
      <c r="D32" s="18" t="s">
        <v>26</v>
      </c>
      <c r="E32" s="29" t="s">
        <v>245</v>
      </c>
    </row>
    <row r="33" spans="1:5" ht="12.75">
      <c r="A33" s="2" t="s">
        <v>110</v>
      </c>
      <c r="B33" s="2" t="s">
        <v>106</v>
      </c>
      <c r="C33" s="1" t="s">
        <v>68</v>
      </c>
      <c r="D33" s="15" t="s">
        <v>39</v>
      </c>
      <c r="E33" s="29" t="s">
        <v>247</v>
      </c>
    </row>
    <row r="34" spans="1:5" ht="12.75">
      <c r="A34" s="2" t="s">
        <v>110</v>
      </c>
      <c r="B34" s="2" t="s">
        <v>172</v>
      </c>
      <c r="C34" s="10" t="s">
        <v>48</v>
      </c>
      <c r="D34" s="21" t="s">
        <v>103</v>
      </c>
      <c r="E34" s="29" t="s">
        <v>245</v>
      </c>
    </row>
    <row r="35" spans="1:5" ht="12.75">
      <c r="A35" s="2" t="s">
        <v>110</v>
      </c>
      <c r="B35" s="2" t="s">
        <v>173</v>
      </c>
      <c r="C35" s="19" t="s">
        <v>144</v>
      </c>
      <c r="D35" s="13" t="s">
        <v>102</v>
      </c>
      <c r="E35" s="29" t="s">
        <v>246</v>
      </c>
    </row>
    <row r="36" ht="12.75">
      <c r="B36" s="2" t="s">
        <v>174</v>
      </c>
    </row>
    <row r="37" spans="1:4" ht="12.75">
      <c r="A37" s="1"/>
      <c r="B37" s="2"/>
      <c r="C37" s="5" t="s">
        <v>65</v>
      </c>
      <c r="D37" s="1"/>
    </row>
    <row r="38" spans="1:4" ht="12.75">
      <c r="A38" s="12">
        <v>39131</v>
      </c>
      <c r="B38" s="2" t="s">
        <v>173</v>
      </c>
      <c r="C38" s="1" t="s">
        <v>68</v>
      </c>
      <c r="D38" s="13" t="s">
        <v>102</v>
      </c>
    </row>
    <row r="39" spans="1:2" ht="12.75">
      <c r="A39" s="12"/>
      <c r="B39" s="2"/>
    </row>
    <row r="40" spans="1:4" ht="12.75">
      <c r="A40" s="12">
        <v>39138</v>
      </c>
      <c r="B40" s="44" t="s">
        <v>262</v>
      </c>
      <c r="C40" s="23" t="s">
        <v>100</v>
      </c>
      <c r="D40" s="19" t="s">
        <v>144</v>
      </c>
    </row>
    <row r="41" spans="1:4" ht="12.75">
      <c r="A41" s="12">
        <v>39138</v>
      </c>
      <c r="B41" s="2" t="s">
        <v>263</v>
      </c>
      <c r="C41" s="10" t="s">
        <v>48</v>
      </c>
      <c r="D41" s="18" t="s">
        <v>26</v>
      </c>
    </row>
    <row r="42" spans="1:4" ht="12.75">
      <c r="A42" s="12">
        <v>39138</v>
      </c>
      <c r="B42" s="2" t="s">
        <v>264</v>
      </c>
      <c r="C42" s="15" t="s">
        <v>39</v>
      </c>
      <c r="D42" s="21" t="s">
        <v>103</v>
      </c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7">
      <selection activeCell="B2" sqref="B2:K9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8" width="3.875" style="0" customWidth="1"/>
    <col min="9" max="9" width="3.75390625" style="0" customWidth="1"/>
    <col min="10" max="10" width="5.00390625" style="0" customWidth="1"/>
    <col min="11" max="11" width="6.25390625" style="0" customWidth="1"/>
  </cols>
  <sheetData>
    <row r="1" spans="1:11" ht="12.75">
      <c r="A1" s="1" t="s">
        <v>50</v>
      </c>
      <c r="B1" s="1" t="s">
        <v>5</v>
      </c>
      <c r="C1" s="1" t="s">
        <v>4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</row>
    <row r="2" spans="1:11" ht="12.75">
      <c r="A2" s="1">
        <v>1</v>
      </c>
      <c r="B2" s="1" t="s">
        <v>119</v>
      </c>
      <c r="C2" s="1">
        <v>6</v>
      </c>
      <c r="D2" s="1">
        <v>6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18</v>
      </c>
      <c r="K2" s="33" t="s">
        <v>248</v>
      </c>
    </row>
    <row r="3" spans="1:11" ht="12.75">
      <c r="A3" s="1">
        <v>2</v>
      </c>
      <c r="B3" s="1" t="s">
        <v>102</v>
      </c>
      <c r="C3" s="1">
        <v>6</v>
      </c>
      <c r="D3" s="1">
        <v>4</v>
      </c>
      <c r="E3" s="1">
        <v>1</v>
      </c>
      <c r="F3" s="1">
        <v>0</v>
      </c>
      <c r="G3" s="1">
        <v>1</v>
      </c>
      <c r="H3" s="1">
        <v>0</v>
      </c>
      <c r="I3" s="1">
        <v>0</v>
      </c>
      <c r="J3" s="1">
        <v>14</v>
      </c>
      <c r="K3" s="33" t="s">
        <v>249</v>
      </c>
    </row>
    <row r="4" spans="1:11" ht="12.75">
      <c r="A4" s="1">
        <v>3</v>
      </c>
      <c r="B4" s="1" t="s">
        <v>99</v>
      </c>
      <c r="C4" s="1">
        <v>6</v>
      </c>
      <c r="D4" s="1">
        <v>4</v>
      </c>
      <c r="E4" s="1">
        <v>0</v>
      </c>
      <c r="F4" s="1">
        <v>2</v>
      </c>
      <c r="G4" s="1">
        <v>0</v>
      </c>
      <c r="H4" s="1">
        <v>0</v>
      </c>
      <c r="I4" s="1">
        <v>0</v>
      </c>
      <c r="J4" s="1">
        <v>12</v>
      </c>
      <c r="K4" s="33" t="s">
        <v>250</v>
      </c>
    </row>
    <row r="5" spans="1:11" ht="12.75">
      <c r="A5" s="1">
        <v>4</v>
      </c>
      <c r="B5" s="1" t="s">
        <v>68</v>
      </c>
      <c r="C5" s="1">
        <v>6</v>
      </c>
      <c r="D5" s="1">
        <v>4</v>
      </c>
      <c r="E5" s="1">
        <v>0</v>
      </c>
      <c r="F5" s="1">
        <v>2</v>
      </c>
      <c r="G5" s="1">
        <v>0</v>
      </c>
      <c r="H5" s="1">
        <v>0</v>
      </c>
      <c r="I5" s="1">
        <v>0</v>
      </c>
      <c r="J5" s="1">
        <v>12</v>
      </c>
      <c r="K5" s="33" t="s">
        <v>251</v>
      </c>
    </row>
    <row r="6" spans="1:11" ht="12.75">
      <c r="A6" s="1">
        <v>5</v>
      </c>
      <c r="B6" s="1" t="s">
        <v>144</v>
      </c>
      <c r="C6" s="1">
        <v>6</v>
      </c>
      <c r="D6" s="1">
        <v>2</v>
      </c>
      <c r="E6" s="1">
        <v>0</v>
      </c>
      <c r="F6" s="1">
        <v>4</v>
      </c>
      <c r="G6" s="1">
        <v>0</v>
      </c>
      <c r="H6" s="1">
        <v>0</v>
      </c>
      <c r="I6" s="1">
        <v>0</v>
      </c>
      <c r="J6" s="1">
        <v>6</v>
      </c>
      <c r="K6" s="33" t="s">
        <v>252</v>
      </c>
    </row>
    <row r="7" spans="1:11" ht="12.75">
      <c r="A7" s="1">
        <v>6</v>
      </c>
      <c r="B7" s="1" t="s">
        <v>138</v>
      </c>
      <c r="C7" s="1">
        <v>6</v>
      </c>
      <c r="D7" s="1">
        <v>2</v>
      </c>
      <c r="E7" s="1">
        <v>0</v>
      </c>
      <c r="F7" s="1">
        <v>4</v>
      </c>
      <c r="G7" s="1">
        <v>0</v>
      </c>
      <c r="H7" s="1">
        <v>0</v>
      </c>
      <c r="I7" s="1">
        <v>0</v>
      </c>
      <c r="J7" s="1">
        <v>6</v>
      </c>
      <c r="K7" s="33" t="s">
        <v>253</v>
      </c>
    </row>
    <row r="8" spans="1:11" ht="12.75">
      <c r="A8" s="1">
        <v>7</v>
      </c>
      <c r="B8" s="26" t="s">
        <v>120</v>
      </c>
      <c r="C8" s="26">
        <v>6</v>
      </c>
      <c r="D8" s="1">
        <v>1</v>
      </c>
      <c r="E8" s="1">
        <v>0</v>
      </c>
      <c r="F8" s="1">
        <v>5</v>
      </c>
      <c r="G8" s="1">
        <v>0</v>
      </c>
      <c r="H8" s="1">
        <v>0</v>
      </c>
      <c r="I8" s="1">
        <v>0</v>
      </c>
      <c r="J8" s="1">
        <v>3</v>
      </c>
      <c r="K8" s="33" t="s">
        <v>254</v>
      </c>
    </row>
    <row r="9" spans="1:11" ht="12.75">
      <c r="A9" s="1">
        <v>8</v>
      </c>
      <c r="B9" s="9" t="s">
        <v>26</v>
      </c>
      <c r="C9" s="1">
        <v>6</v>
      </c>
      <c r="D9" s="1">
        <v>0</v>
      </c>
      <c r="E9" s="1">
        <v>1</v>
      </c>
      <c r="F9" s="1">
        <v>5</v>
      </c>
      <c r="G9" s="1">
        <v>0</v>
      </c>
      <c r="H9" s="1">
        <v>0</v>
      </c>
      <c r="I9" s="1">
        <v>1</v>
      </c>
      <c r="J9" s="1">
        <v>1</v>
      </c>
      <c r="K9" s="33" t="s">
        <v>255</v>
      </c>
    </row>
    <row r="10" ht="12.75">
      <c r="K10" s="11"/>
    </row>
    <row r="16" ht="12.75">
      <c r="I16" t="s">
        <v>217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19" sqref="E19"/>
    </sheetView>
  </sheetViews>
  <sheetFormatPr defaultColWidth="9.00390625" defaultRowHeight="12.75"/>
  <cols>
    <col min="1" max="1" width="6.125" style="0" customWidth="1"/>
    <col min="2" max="2" width="17.375" style="0" customWidth="1"/>
    <col min="3" max="3" width="16.00390625" style="0" customWidth="1"/>
    <col min="4" max="4" width="13.75390625" style="0" customWidth="1"/>
    <col min="5" max="5" width="16.25390625" style="0" customWidth="1"/>
    <col min="6" max="6" width="8.875" style="0" customWidth="1"/>
    <col min="7" max="7" width="13.75390625" style="0" customWidth="1"/>
  </cols>
  <sheetData>
    <row r="1" spans="1:7" ht="12.75">
      <c r="A1" s="39" t="s">
        <v>49</v>
      </c>
      <c r="B1" s="39"/>
      <c r="C1" s="39"/>
      <c r="D1" s="39"/>
      <c r="E1" s="39"/>
      <c r="F1" s="39"/>
      <c r="G1" s="40"/>
    </row>
    <row r="2" spans="1:7" ht="12.75">
      <c r="A2" s="1" t="s">
        <v>50</v>
      </c>
      <c r="B2" s="2" t="s">
        <v>51</v>
      </c>
      <c r="C2" s="2" t="s">
        <v>5</v>
      </c>
      <c r="D2" s="2" t="s">
        <v>52</v>
      </c>
      <c r="E2" s="2" t="s">
        <v>53</v>
      </c>
      <c r="F2" s="2" t="s">
        <v>54</v>
      </c>
      <c r="G2" s="2" t="s">
        <v>55</v>
      </c>
    </row>
    <row r="3" spans="1:7" ht="12.75">
      <c r="A3" s="1">
        <v>1</v>
      </c>
      <c r="B3" s="1" t="s">
        <v>69</v>
      </c>
      <c r="C3" s="1" t="s">
        <v>119</v>
      </c>
      <c r="D3" s="2">
        <v>5</v>
      </c>
      <c r="E3" s="2">
        <v>6</v>
      </c>
      <c r="F3" s="4">
        <f aca="true" t="shared" si="0" ref="F3:F18">E3/D3</f>
        <v>1.2</v>
      </c>
      <c r="G3" s="2">
        <v>1</v>
      </c>
    </row>
    <row r="4" spans="1:7" ht="12.75">
      <c r="A4" s="1">
        <v>2</v>
      </c>
      <c r="B4" s="1" t="s">
        <v>70</v>
      </c>
      <c r="C4" s="1" t="s">
        <v>126</v>
      </c>
      <c r="D4" s="2">
        <v>5</v>
      </c>
      <c r="E4" s="2">
        <v>7</v>
      </c>
      <c r="F4" s="4">
        <f t="shared" si="0"/>
        <v>1.4</v>
      </c>
      <c r="G4" s="2">
        <v>1</v>
      </c>
    </row>
    <row r="5" spans="1:7" ht="12.75">
      <c r="A5" s="1">
        <v>3</v>
      </c>
      <c r="B5" s="1" t="s">
        <v>154</v>
      </c>
      <c r="C5" s="1" t="s">
        <v>144</v>
      </c>
      <c r="D5" s="2">
        <v>2</v>
      </c>
      <c r="E5" s="2">
        <v>5</v>
      </c>
      <c r="F5" s="4">
        <f t="shared" si="0"/>
        <v>2.5</v>
      </c>
      <c r="G5" s="2">
        <v>1</v>
      </c>
    </row>
    <row r="6" spans="1:7" ht="12.75">
      <c r="A6" s="1">
        <v>4</v>
      </c>
      <c r="B6" t="s">
        <v>189</v>
      </c>
      <c r="C6" t="s">
        <v>99</v>
      </c>
      <c r="D6" s="11">
        <v>5</v>
      </c>
      <c r="E6" s="11">
        <v>19</v>
      </c>
      <c r="F6" s="38">
        <f>E6/D6</f>
        <v>3.8</v>
      </c>
      <c r="G6" s="2"/>
    </row>
    <row r="7" spans="1:7" ht="12.75">
      <c r="A7" s="1">
        <v>5</v>
      </c>
      <c r="B7" s="1" t="s">
        <v>76</v>
      </c>
      <c r="C7" s="1" t="s">
        <v>237</v>
      </c>
      <c r="D7" s="2">
        <v>1</v>
      </c>
      <c r="E7" s="2">
        <v>4</v>
      </c>
      <c r="F7" s="4">
        <f t="shared" si="0"/>
        <v>4</v>
      </c>
      <c r="G7" s="2"/>
    </row>
    <row r="8" spans="1:7" ht="12.75">
      <c r="A8" s="1">
        <v>6</v>
      </c>
      <c r="B8" s="30" t="s">
        <v>56</v>
      </c>
      <c r="C8" s="31" t="s">
        <v>26</v>
      </c>
      <c r="D8" s="3">
        <v>6</v>
      </c>
      <c r="E8" s="3">
        <v>27</v>
      </c>
      <c r="F8" s="4">
        <f t="shared" si="0"/>
        <v>4.5</v>
      </c>
      <c r="G8" s="2"/>
    </row>
    <row r="9" spans="1:7" ht="12.75">
      <c r="A9" s="1">
        <v>7</v>
      </c>
      <c r="B9" s="1" t="s">
        <v>139</v>
      </c>
      <c r="C9" s="1" t="s">
        <v>68</v>
      </c>
      <c r="D9" s="2">
        <v>6</v>
      </c>
      <c r="E9" s="2">
        <v>27</v>
      </c>
      <c r="F9" s="4">
        <f t="shared" si="0"/>
        <v>4.5</v>
      </c>
      <c r="G9" s="2">
        <v>1</v>
      </c>
    </row>
    <row r="10" spans="1:7" ht="12.75">
      <c r="A10" s="1">
        <v>8</v>
      </c>
      <c r="B10" s="1" t="s">
        <v>58</v>
      </c>
      <c r="C10" s="1" t="s">
        <v>48</v>
      </c>
      <c r="D10" s="2">
        <v>6</v>
      </c>
      <c r="E10" s="2">
        <v>28</v>
      </c>
      <c r="F10" s="4">
        <f t="shared" si="0"/>
        <v>4.666666666666667</v>
      </c>
      <c r="G10" s="2"/>
    </row>
    <row r="11" spans="1:7" ht="12.75">
      <c r="A11" s="1">
        <v>9</v>
      </c>
      <c r="B11" s="1" t="s">
        <v>98</v>
      </c>
      <c r="C11" s="1" t="s">
        <v>144</v>
      </c>
      <c r="D11" s="2">
        <v>4</v>
      </c>
      <c r="E11" s="2">
        <v>19</v>
      </c>
      <c r="F11" s="4">
        <f t="shared" si="0"/>
        <v>4.75</v>
      </c>
      <c r="G11" s="2"/>
    </row>
    <row r="12" spans="1:7" ht="12.75">
      <c r="A12" s="1">
        <v>10</v>
      </c>
      <c r="B12" s="1" t="s">
        <v>57</v>
      </c>
      <c r="C12" s="1" t="s">
        <v>39</v>
      </c>
      <c r="D12" s="2">
        <v>6</v>
      </c>
      <c r="E12" s="2">
        <v>31</v>
      </c>
      <c r="F12" s="4">
        <f t="shared" si="0"/>
        <v>5.166666666666667</v>
      </c>
      <c r="G12" s="2">
        <v>1</v>
      </c>
    </row>
    <row r="13" spans="1:7" ht="12.75">
      <c r="A13" s="1">
        <v>11</v>
      </c>
      <c r="B13" s="1" t="s">
        <v>236</v>
      </c>
      <c r="C13" s="1" t="s">
        <v>119</v>
      </c>
      <c r="D13" s="2">
        <v>1</v>
      </c>
      <c r="E13" s="2">
        <v>3</v>
      </c>
      <c r="F13" s="4">
        <f>E13/D13</f>
        <v>3</v>
      </c>
      <c r="G13" s="2"/>
    </row>
    <row r="14" spans="1:7" ht="12.75">
      <c r="A14" s="1">
        <v>12</v>
      </c>
      <c r="B14" s="1" t="s">
        <v>143</v>
      </c>
      <c r="C14" s="1" t="s">
        <v>99</v>
      </c>
      <c r="D14" s="2">
        <v>1</v>
      </c>
      <c r="E14" s="2">
        <v>10</v>
      </c>
      <c r="F14" s="4">
        <f t="shared" si="0"/>
        <v>10</v>
      </c>
      <c r="G14" s="2"/>
    </row>
    <row r="15" spans="1:7" ht="12.75">
      <c r="A15" s="1"/>
      <c r="G15" s="2"/>
    </row>
    <row r="16" spans="1:7" ht="12.75">
      <c r="A16" s="1"/>
      <c r="B16" s="1"/>
      <c r="C16" s="1"/>
      <c r="D16" s="2"/>
      <c r="E16" s="2"/>
      <c r="F16" s="4" t="e">
        <f t="shared" si="0"/>
        <v>#DIV/0!</v>
      </c>
      <c r="G16" s="2"/>
    </row>
    <row r="17" spans="1:7" ht="12.75">
      <c r="A17" s="1"/>
      <c r="B17" s="1"/>
      <c r="C17" s="1"/>
      <c r="D17" s="2"/>
      <c r="E17" s="2"/>
      <c r="F17" s="4" t="e">
        <f t="shared" si="0"/>
        <v>#DIV/0!</v>
      </c>
      <c r="G17" s="2"/>
    </row>
    <row r="18" spans="1:7" ht="12.75">
      <c r="A18" s="1"/>
      <c r="B18" s="1"/>
      <c r="C18" s="1"/>
      <c r="D18" s="2"/>
      <c r="E18" s="2"/>
      <c r="F18" s="4" t="e">
        <f t="shared" si="0"/>
        <v>#DIV/0!</v>
      </c>
      <c r="G18" s="2"/>
    </row>
    <row r="19" ht="12.75">
      <c r="G19" s="11"/>
    </row>
    <row r="22" spans="2:8" ht="12.75">
      <c r="B22" s="1"/>
      <c r="C22" s="1"/>
      <c r="D22" s="1"/>
      <c r="E22" s="1"/>
      <c r="F22" s="1"/>
      <c r="G22" s="1"/>
      <c r="H22" s="33"/>
    </row>
    <row r="23" spans="2:8" ht="12.75">
      <c r="B23" s="1"/>
      <c r="C23" s="1"/>
      <c r="D23" s="1"/>
      <c r="E23" s="1"/>
      <c r="F23" s="1"/>
      <c r="G23" s="1"/>
      <c r="H23" s="33"/>
    </row>
    <row r="24" spans="2:8" ht="12.75">
      <c r="B24" s="1"/>
      <c r="C24" s="1"/>
      <c r="D24" s="1"/>
      <c r="E24" s="1"/>
      <c r="F24" s="1"/>
      <c r="G24" s="1"/>
      <c r="H24" s="33"/>
    </row>
    <row r="25" spans="2:8" ht="12.75">
      <c r="B25" s="1"/>
      <c r="C25" s="1"/>
      <c r="D25" s="1"/>
      <c r="E25" s="1"/>
      <c r="F25" s="1"/>
      <c r="G25" s="1"/>
      <c r="H25" s="33"/>
    </row>
    <row r="26" spans="2:8" ht="12.75">
      <c r="B26" s="1"/>
      <c r="C26" s="1"/>
      <c r="D26" s="1"/>
      <c r="E26" s="1"/>
      <c r="F26" s="1"/>
      <c r="G26" s="1"/>
      <c r="H26" s="33"/>
    </row>
    <row r="27" spans="2:8" ht="12.75">
      <c r="B27" s="1"/>
      <c r="C27" s="1"/>
      <c r="D27" s="1"/>
      <c r="E27" s="1"/>
      <c r="F27" s="1"/>
      <c r="G27" s="1"/>
      <c r="H27" s="33"/>
    </row>
    <row r="28" spans="2:8" ht="12.75">
      <c r="B28" s="26"/>
      <c r="C28" s="26"/>
      <c r="D28" s="1"/>
      <c r="E28" s="1"/>
      <c r="F28" s="1"/>
      <c r="G28" s="1"/>
      <c r="H28" s="33"/>
    </row>
    <row r="29" spans="2:8" ht="12.75">
      <c r="B29" s="9"/>
      <c r="C29" s="1"/>
      <c r="D29" s="1"/>
      <c r="E29" s="1"/>
      <c r="F29" s="1"/>
      <c r="G29" s="1"/>
      <c r="H29" s="33"/>
    </row>
  </sheetData>
  <mergeCells count="1">
    <mergeCell ref="A1:G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14.25390625" style="0" customWidth="1"/>
  </cols>
  <sheetData>
    <row r="1" spans="1:3" ht="12.75">
      <c r="A1" s="1" t="s">
        <v>50</v>
      </c>
      <c r="B1" s="1" t="s">
        <v>5</v>
      </c>
      <c r="C1" s="1" t="s">
        <v>150</v>
      </c>
    </row>
    <row r="2" spans="1:3" ht="12.75">
      <c r="A2" s="1">
        <v>1</v>
      </c>
      <c r="B2" s="9" t="s">
        <v>26</v>
      </c>
      <c r="C2" s="1">
        <v>5</v>
      </c>
    </row>
    <row r="3" spans="1:3" ht="12.75">
      <c r="A3" s="1">
        <v>2</v>
      </c>
      <c r="B3" s="1" t="s">
        <v>119</v>
      </c>
      <c r="C3" s="1">
        <v>7</v>
      </c>
    </row>
    <row r="4" spans="1:3" ht="12.75">
      <c r="A4" s="1">
        <v>3</v>
      </c>
      <c r="B4" s="26" t="s">
        <v>120</v>
      </c>
      <c r="C4" s="1">
        <v>8</v>
      </c>
    </row>
    <row r="5" spans="1:3" ht="12.75">
      <c r="A5" s="1">
        <v>4</v>
      </c>
      <c r="B5" s="1" t="s">
        <v>144</v>
      </c>
      <c r="C5" s="1">
        <v>9</v>
      </c>
    </row>
    <row r="6" spans="1:3" ht="12.75">
      <c r="A6" s="1">
        <v>5</v>
      </c>
      <c r="B6" s="1" t="s">
        <v>68</v>
      </c>
      <c r="C6" s="1">
        <v>9</v>
      </c>
    </row>
    <row r="7" spans="1:3" ht="12.75">
      <c r="A7" s="1">
        <v>6</v>
      </c>
      <c r="B7" s="1" t="s">
        <v>99</v>
      </c>
      <c r="C7" s="1">
        <v>10</v>
      </c>
    </row>
    <row r="8" spans="1:3" ht="12.75">
      <c r="A8" s="1">
        <v>7</v>
      </c>
      <c r="B8" s="1" t="s">
        <v>102</v>
      </c>
      <c r="C8" s="1">
        <v>11</v>
      </c>
    </row>
    <row r="9" spans="1:3" ht="12.75">
      <c r="A9" s="1">
        <v>8</v>
      </c>
      <c r="B9" s="1" t="s">
        <v>138</v>
      </c>
      <c r="C9" s="1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9"/>
  <sheetViews>
    <sheetView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3" sqref="B2:E133"/>
    </sheetView>
  </sheetViews>
  <sheetFormatPr defaultColWidth="9.00390625" defaultRowHeight="12.75"/>
  <cols>
    <col min="1" max="1" width="7.00390625" style="0" customWidth="1"/>
    <col min="2" max="3" width="21.00390625" style="0" customWidth="1"/>
    <col min="4" max="4" width="8.875" style="0" customWidth="1"/>
    <col min="5" max="5" width="4.875" style="0" customWidth="1"/>
  </cols>
  <sheetData>
    <row r="1" spans="1:5" ht="12.75">
      <c r="A1" s="5" t="s">
        <v>50</v>
      </c>
      <c r="B1" s="5" t="s">
        <v>51</v>
      </c>
      <c r="C1" s="5" t="s">
        <v>5</v>
      </c>
      <c r="D1" s="5" t="s">
        <v>8</v>
      </c>
      <c r="E1" s="5" t="s">
        <v>4</v>
      </c>
    </row>
    <row r="2" spans="1:5" ht="12.75">
      <c r="A2" s="1">
        <v>1</v>
      </c>
      <c r="B2" s="1" t="str">
        <f>KB!B5</f>
        <v>Černý Jaroslav</v>
      </c>
      <c r="C2" s="1" t="str">
        <f>KB!C5</f>
        <v>Koňská Falanga</v>
      </c>
      <c r="D2" s="1">
        <f>KB!G5</f>
        <v>13</v>
      </c>
      <c r="E2" s="1">
        <f>KB!D5</f>
        <v>5</v>
      </c>
    </row>
    <row r="3" spans="1:5" ht="12.75">
      <c r="A3" s="1">
        <f>1+A2</f>
        <v>2</v>
      </c>
      <c r="B3" s="1" t="str">
        <f>KB!B9</f>
        <v>Hora Michal</v>
      </c>
      <c r="C3" s="1" t="str">
        <f>KB!C9</f>
        <v>Defekt Třebíz B</v>
      </c>
      <c r="D3" s="1">
        <f>KB!G9</f>
        <v>8</v>
      </c>
      <c r="E3" s="1">
        <f>KB!D9</f>
        <v>6</v>
      </c>
    </row>
    <row r="4" spans="1:5" ht="12.75">
      <c r="A4" s="1">
        <f aca="true" t="shared" si="0" ref="A4:A67">1+A3</f>
        <v>3</v>
      </c>
      <c r="B4" s="1" t="str">
        <f>KB!B6</f>
        <v>Mervart Petr</v>
      </c>
      <c r="C4" s="1" t="str">
        <f>KB!C6</f>
        <v>Vykslejvand</v>
      </c>
      <c r="D4" s="1">
        <f>KB!G6</f>
        <v>7</v>
      </c>
      <c r="E4" s="1">
        <f>KB!D6</f>
        <v>5</v>
      </c>
    </row>
    <row r="5" spans="1:5" ht="12.75">
      <c r="A5" s="1">
        <f t="shared" si="0"/>
        <v>4</v>
      </c>
      <c r="B5" s="1" t="str">
        <f>KB!B11</f>
        <v>Korbel Martin</v>
      </c>
      <c r="C5" s="1" t="str">
        <f>KB!C11</f>
        <v>Defekt Třebíz B</v>
      </c>
      <c r="D5" s="1">
        <f>KB!G11</f>
        <v>7</v>
      </c>
      <c r="E5" s="1">
        <f>KB!D11</f>
        <v>5</v>
      </c>
    </row>
    <row r="6" spans="1:5" ht="12.75">
      <c r="A6" s="1">
        <f t="shared" si="0"/>
        <v>5</v>
      </c>
      <c r="B6" s="1" t="str">
        <f>KB!B8</f>
        <v>Novák Jiří</v>
      </c>
      <c r="C6" s="1" t="str">
        <f>KB!C8</f>
        <v>Defekt Třebíz B</v>
      </c>
      <c r="D6" s="1">
        <f>KB!G8</f>
        <v>7</v>
      </c>
      <c r="E6" s="1">
        <f>KB!D8</f>
        <v>6</v>
      </c>
    </row>
    <row r="7" spans="1:5" ht="12.75">
      <c r="A7" s="1">
        <f t="shared" si="0"/>
        <v>6</v>
      </c>
      <c r="B7" s="1" t="str">
        <f>KB!B21</f>
        <v>Klapka Tomáš</v>
      </c>
      <c r="C7" s="1" t="str">
        <f>KB!C21</f>
        <v>Koňská Falanga</v>
      </c>
      <c r="D7" s="1">
        <f>KB!G21</f>
        <v>6</v>
      </c>
      <c r="E7" s="1">
        <f>KB!D21</f>
        <v>4</v>
      </c>
    </row>
    <row r="8" spans="1:5" ht="12.75">
      <c r="A8" s="1">
        <f t="shared" si="0"/>
        <v>7</v>
      </c>
      <c r="B8" s="1" t="str">
        <f>KB!B12</f>
        <v>Průcha Josef</v>
      </c>
      <c r="C8" s="1" t="str">
        <f>KB!C12</f>
        <v>Defekt Třebíz A</v>
      </c>
      <c r="D8" s="1">
        <f>KB!G12</f>
        <v>6</v>
      </c>
      <c r="E8" s="1">
        <f>KB!D12</f>
        <v>5</v>
      </c>
    </row>
    <row r="9" spans="1:5" ht="12.75">
      <c r="A9" s="1">
        <f t="shared" si="0"/>
        <v>8</v>
      </c>
      <c r="B9" s="1" t="str">
        <f>KB!B10</f>
        <v>Liberský Jiří</v>
      </c>
      <c r="C9" s="1" t="str">
        <f>KB!C10</f>
        <v>Vykslejvand</v>
      </c>
      <c r="D9" s="1">
        <f>KB!G10</f>
        <v>6</v>
      </c>
      <c r="E9" s="1">
        <f>KB!D10</f>
        <v>6</v>
      </c>
    </row>
    <row r="10" spans="1:5" ht="12.75">
      <c r="A10" s="1">
        <f t="shared" si="0"/>
        <v>9</v>
      </c>
      <c r="B10" s="1" t="str">
        <f>KB!B23</f>
        <v>Pavlik Jan</v>
      </c>
      <c r="C10" s="1" t="str">
        <f>KB!C23</f>
        <v>Bajzovi Žabičky</v>
      </c>
      <c r="D10" s="1">
        <f>KB!G23</f>
        <v>4</v>
      </c>
      <c r="E10" s="1">
        <f>KB!D23</f>
        <v>2</v>
      </c>
    </row>
    <row r="11" spans="1:5" ht="12.75">
      <c r="A11" s="1">
        <f t="shared" si="0"/>
        <v>10</v>
      </c>
      <c r="B11" s="1" t="str">
        <f>KB!B15</f>
        <v>Kostinec Tomáš</v>
      </c>
      <c r="C11" s="1" t="str">
        <f>KB!C15</f>
        <v>Hotýlek Praha</v>
      </c>
      <c r="D11" s="1">
        <f>KB!G15</f>
        <v>4</v>
      </c>
      <c r="E11" s="1">
        <f>KB!D15</f>
        <v>6</v>
      </c>
    </row>
    <row r="12" spans="1:5" ht="12.75">
      <c r="A12" s="1">
        <f t="shared" si="0"/>
        <v>11</v>
      </c>
      <c r="B12" s="1" t="str">
        <f>KB!B37</f>
        <v>Švec Martin </v>
      </c>
      <c r="C12" s="1" t="str">
        <f>KB!C37</f>
        <v>Vykslejvand</v>
      </c>
      <c r="D12" s="1">
        <f>KB!G37</f>
        <v>4</v>
      </c>
      <c r="E12" s="1">
        <f>KB!D37</f>
        <v>6</v>
      </c>
    </row>
    <row r="13" spans="1:5" ht="12.75">
      <c r="A13" s="1">
        <f t="shared" si="0"/>
        <v>12</v>
      </c>
      <c r="B13" s="1" t="str">
        <f>KB!B47</f>
        <v>Podpěra Jiří ml.</v>
      </c>
      <c r="C13" s="1" t="str">
        <f>KB!C47</f>
        <v>Defekt Třebíz A</v>
      </c>
      <c r="D13" s="1">
        <f>KB!G47</f>
        <v>3</v>
      </c>
      <c r="E13" s="1">
        <f>KB!D47</f>
        <v>2</v>
      </c>
    </row>
    <row r="14" spans="1:5" ht="12.75">
      <c r="A14" s="1">
        <f t="shared" si="0"/>
        <v>13</v>
      </c>
      <c r="B14" s="1" t="str">
        <f>KB!B35</f>
        <v>Kropáč Jindřich</v>
      </c>
      <c r="C14" s="1" t="str">
        <f>KB!C35</f>
        <v>Hotýlek Praha</v>
      </c>
      <c r="D14" s="1">
        <f>KB!G35</f>
        <v>3</v>
      </c>
      <c r="E14" s="1">
        <f>KB!D35</f>
        <v>3</v>
      </c>
    </row>
    <row r="15" spans="1:5" ht="12.75">
      <c r="A15" s="1">
        <f t="shared" si="0"/>
        <v>14</v>
      </c>
      <c r="B15" s="1" t="str">
        <f>KB!B13</f>
        <v>Habada Ondřej</v>
      </c>
      <c r="C15" s="1" t="str">
        <f>KB!C13</f>
        <v>Koňská Falanga</v>
      </c>
      <c r="D15" s="1">
        <f>KB!G13</f>
        <v>3</v>
      </c>
      <c r="E15" s="1">
        <f>KB!D13</f>
        <v>5</v>
      </c>
    </row>
    <row r="16" spans="1:5" ht="12.75">
      <c r="A16" s="1">
        <f t="shared" si="0"/>
        <v>15</v>
      </c>
      <c r="B16" s="1" t="str">
        <f>KB!B36</f>
        <v>Hamouz Vladimír</v>
      </c>
      <c r="C16" s="1" t="str">
        <f>KB!C36</f>
        <v>All Stars Team</v>
      </c>
      <c r="D16" s="1">
        <f>KB!G36</f>
        <v>3</v>
      </c>
      <c r="E16" s="1">
        <f>KB!D36</f>
        <v>5</v>
      </c>
    </row>
    <row r="17" spans="1:5" ht="12.75">
      <c r="A17" s="1">
        <f t="shared" si="0"/>
        <v>16</v>
      </c>
      <c r="B17" s="1" t="str">
        <f>KB!B20</f>
        <v>Šíma Radek</v>
      </c>
      <c r="C17" s="1" t="str">
        <f>KB!C20</f>
        <v>All Stars Team</v>
      </c>
      <c r="D17" s="1">
        <f>KB!G20</f>
        <v>3</v>
      </c>
      <c r="E17" s="1">
        <f>KB!D20</f>
        <v>5</v>
      </c>
    </row>
    <row r="18" spans="1:5" ht="12.75">
      <c r="A18" s="1">
        <f t="shared" si="0"/>
        <v>17</v>
      </c>
      <c r="B18" s="1" t="str">
        <f>KB!B7</f>
        <v>Kropáč Michal</v>
      </c>
      <c r="C18" s="1" t="str">
        <f>KB!C7</f>
        <v>Koňská Falanga</v>
      </c>
      <c r="D18" s="1">
        <f>KB!G7</f>
        <v>3</v>
      </c>
      <c r="E18" s="1">
        <f>KB!D7</f>
        <v>6</v>
      </c>
    </row>
    <row r="19" spans="1:5" ht="12.75">
      <c r="A19" s="1">
        <f t="shared" si="0"/>
        <v>18</v>
      </c>
      <c r="B19" s="1" t="str">
        <f>KB!B17</f>
        <v>Vajner Pavel</v>
      </c>
      <c r="C19" s="1" t="str">
        <f>KB!C17</f>
        <v>Defekt Třebíz A</v>
      </c>
      <c r="D19" s="1">
        <f>KB!G17</f>
        <v>3</v>
      </c>
      <c r="E19" s="1">
        <f>KB!D17</f>
        <v>6</v>
      </c>
    </row>
    <row r="20" spans="1:5" ht="12.75">
      <c r="A20" s="1">
        <f t="shared" si="0"/>
        <v>19</v>
      </c>
      <c r="B20" s="1" t="str">
        <f>KB!B14</f>
        <v>Čanda Karel</v>
      </c>
      <c r="C20" s="1" t="str">
        <f>KB!C14</f>
        <v>Defekt Třebíz B</v>
      </c>
      <c r="D20" s="1">
        <f>KB!G14</f>
        <v>3</v>
      </c>
      <c r="E20" s="1">
        <f>KB!D14</f>
        <v>6</v>
      </c>
    </row>
    <row r="21" spans="1:5" ht="12.75">
      <c r="A21" s="1">
        <f t="shared" si="0"/>
        <v>20</v>
      </c>
      <c r="B21" s="1" t="str">
        <f>KB!B58</f>
        <v>Maťátko Aleš</v>
      </c>
      <c r="C21" s="1" t="str">
        <f>KB!C58</f>
        <v>Defekt Třebíz A</v>
      </c>
      <c r="D21" s="1">
        <f>KB!G58</f>
        <v>2</v>
      </c>
      <c r="E21" s="1">
        <f>KB!D58</f>
        <v>1</v>
      </c>
    </row>
    <row r="22" spans="1:5" ht="12.75">
      <c r="A22" s="1">
        <f t="shared" si="0"/>
        <v>21</v>
      </c>
      <c r="B22" s="1" t="str">
        <f>KB!B59</f>
        <v>Náprstek Michal</v>
      </c>
      <c r="C22" s="1" t="str">
        <f>KB!C59</f>
        <v>Bajzovi Žabičky</v>
      </c>
      <c r="D22" s="1">
        <f>KB!G59</f>
        <v>2</v>
      </c>
      <c r="E22" s="1">
        <f>KB!D59</f>
        <v>1</v>
      </c>
    </row>
    <row r="23" spans="1:5" ht="12.75">
      <c r="A23" s="1">
        <f t="shared" si="0"/>
        <v>22</v>
      </c>
      <c r="B23" s="1" t="str">
        <f>KB!B60</f>
        <v>Sorel Jan</v>
      </c>
      <c r="C23" s="1" t="str">
        <f>KB!C60</f>
        <v>All Stars Team</v>
      </c>
      <c r="D23" s="1">
        <f>KB!G60</f>
        <v>2</v>
      </c>
      <c r="E23" s="1">
        <f>KB!D60</f>
        <v>1</v>
      </c>
    </row>
    <row r="24" spans="1:5" ht="12.75">
      <c r="A24" s="1">
        <f t="shared" si="0"/>
        <v>23</v>
      </c>
      <c r="B24" s="1" t="str">
        <f>KB!B22</f>
        <v>Bálek Martin</v>
      </c>
      <c r="C24" s="1" t="str">
        <f>KB!C22</f>
        <v>Defekt Třebíz B</v>
      </c>
      <c r="D24" s="1">
        <f>KB!G22</f>
        <v>2</v>
      </c>
      <c r="E24" s="1">
        <f>KB!D22</f>
        <v>2</v>
      </c>
    </row>
    <row r="25" spans="1:5" ht="12.75">
      <c r="A25" s="1">
        <f t="shared" si="0"/>
        <v>24</v>
      </c>
      <c r="B25" s="1" t="str">
        <f>KB!B16</f>
        <v>Pavlik Tomáš</v>
      </c>
      <c r="C25" s="1" t="str">
        <f>KB!C16</f>
        <v>Bajzovi Žabičky</v>
      </c>
      <c r="D25" s="1">
        <f>KB!G16</f>
        <v>2</v>
      </c>
      <c r="E25" s="1">
        <f>KB!D16</f>
        <v>2</v>
      </c>
    </row>
    <row r="26" spans="1:5" ht="12.75">
      <c r="A26" s="1">
        <f t="shared" si="0"/>
        <v>25</v>
      </c>
      <c r="B26" s="1" t="str">
        <f>KB!B61</f>
        <v>Kozák Ladislav</v>
      </c>
      <c r="C26" s="1" t="str">
        <f>KB!C61</f>
        <v>Defekt Třebíz B</v>
      </c>
      <c r="D26" s="1">
        <f>KB!G61</f>
        <v>2</v>
      </c>
      <c r="E26" s="1">
        <f>KB!D61</f>
        <v>3</v>
      </c>
    </row>
    <row r="27" spans="1:5" ht="12.75">
      <c r="A27" s="1">
        <f t="shared" si="0"/>
        <v>26</v>
      </c>
      <c r="B27" s="1" t="str">
        <f>KB!B19</f>
        <v>Kartes Roman</v>
      </c>
      <c r="C27" s="1" t="str">
        <f>KB!C19</f>
        <v>Defekt Třebíz A</v>
      </c>
      <c r="D27" s="1">
        <f>KB!G19</f>
        <v>2</v>
      </c>
      <c r="E27" s="1">
        <f>KB!D19</f>
        <v>4</v>
      </c>
    </row>
    <row r="28" spans="1:5" ht="12.75">
      <c r="A28" s="1">
        <f t="shared" si="0"/>
        <v>27</v>
      </c>
      <c r="B28" s="1" t="str">
        <f>KB!B62</f>
        <v>Černý Josef</v>
      </c>
      <c r="C28" s="1" t="str">
        <f>KB!C62</f>
        <v>Vykslejvand</v>
      </c>
      <c r="D28" s="1">
        <f>KB!G62</f>
        <v>2</v>
      </c>
      <c r="E28" s="1">
        <f>KB!D62</f>
        <v>4</v>
      </c>
    </row>
    <row r="29" spans="1:5" ht="12.75">
      <c r="A29" s="1">
        <f t="shared" si="0"/>
        <v>28</v>
      </c>
      <c r="B29" s="1" t="str">
        <f>KB!B32</f>
        <v>Vancl Marian</v>
      </c>
      <c r="C29" s="1" t="str">
        <f>KB!C32</f>
        <v>Defekt Třebíz A</v>
      </c>
      <c r="D29" s="1">
        <f>KB!G32</f>
        <v>2</v>
      </c>
      <c r="E29" s="1">
        <f>KB!D32</f>
        <v>5</v>
      </c>
    </row>
    <row r="30" spans="1:5" ht="12.75">
      <c r="A30" s="1">
        <f t="shared" si="0"/>
        <v>29</v>
      </c>
      <c r="B30" s="1" t="str">
        <f>KB!B33</f>
        <v>Češka Pavel</v>
      </c>
      <c r="C30" s="1" t="str">
        <f>KB!C33</f>
        <v>All Stars Team</v>
      </c>
      <c r="D30" s="1">
        <f>KB!G33</f>
        <v>2</v>
      </c>
      <c r="E30" s="1">
        <f>KB!D33</f>
        <v>5</v>
      </c>
    </row>
    <row r="31" spans="1:5" ht="12.75">
      <c r="A31" s="1">
        <f t="shared" si="0"/>
        <v>30</v>
      </c>
      <c r="B31" s="1" t="str">
        <f>KB!B31</f>
        <v>Vorlíček Lukáš</v>
      </c>
      <c r="C31" s="1" t="str">
        <f>KB!C31</f>
        <v>Defekt Třebíz A</v>
      </c>
      <c r="D31" s="1">
        <f>KB!G31</f>
        <v>2</v>
      </c>
      <c r="E31" s="1">
        <f>KB!D31</f>
        <v>5</v>
      </c>
    </row>
    <row r="32" spans="1:5" ht="12.75">
      <c r="A32" s="1">
        <f t="shared" si="0"/>
        <v>31</v>
      </c>
      <c r="B32" s="1" t="str">
        <f>KB!B63</f>
        <v>Šimáček Ondřej</v>
      </c>
      <c r="C32" s="1" t="str">
        <f>KB!C63</f>
        <v>Bajzovi Žabičky</v>
      </c>
      <c r="D32" s="1">
        <f>KB!G63</f>
        <v>2</v>
      </c>
      <c r="E32" s="1">
        <f>KB!D63</f>
        <v>5</v>
      </c>
    </row>
    <row r="33" spans="1:5" ht="12.75">
      <c r="A33" s="1">
        <f t="shared" si="0"/>
        <v>32</v>
      </c>
      <c r="B33" s="1" t="str">
        <f>KB!B43</f>
        <v>Ričl Pavel </v>
      </c>
      <c r="C33" s="1" t="str">
        <f>KB!C43</f>
        <v>Koňská Falanga</v>
      </c>
      <c r="D33" s="1">
        <f>KB!G43</f>
        <v>2</v>
      </c>
      <c r="E33" s="1">
        <f>KB!D43</f>
        <v>5</v>
      </c>
    </row>
    <row r="34" spans="1:5" ht="12.75">
      <c r="A34" s="1">
        <f t="shared" si="0"/>
        <v>33</v>
      </c>
      <c r="B34" s="1" t="str">
        <f>KB!B44</f>
        <v>Pižl Václav</v>
      </c>
      <c r="C34" s="1" t="str">
        <f>KB!C44</f>
        <v>Bajzovi Žabičky</v>
      </c>
      <c r="D34" s="1">
        <f>KB!G44</f>
        <v>2</v>
      </c>
      <c r="E34" s="1">
        <f>KB!D44</f>
        <v>5</v>
      </c>
    </row>
    <row r="35" spans="1:5" ht="12.75">
      <c r="A35" s="1">
        <f t="shared" si="0"/>
        <v>34</v>
      </c>
      <c r="B35" s="1" t="str">
        <f>KB!B34</f>
        <v>Macák Petr</v>
      </c>
      <c r="C35" s="1" t="str">
        <f>KB!C34</f>
        <v>All Stars Team</v>
      </c>
      <c r="D35" s="1">
        <f>KB!G34</f>
        <v>2</v>
      </c>
      <c r="E35" s="1">
        <f>KB!D34</f>
        <v>6</v>
      </c>
    </row>
    <row r="36" spans="1:5" ht="12.75">
      <c r="A36" s="1">
        <f t="shared" si="0"/>
        <v>35</v>
      </c>
      <c r="B36" s="1" t="str">
        <f>KB!B45</f>
        <v>Bažout Jaroslav</v>
      </c>
      <c r="C36" s="1" t="str">
        <f>KB!C45</f>
        <v>Vykslejvand</v>
      </c>
      <c r="D36" s="1">
        <f>KB!G45</f>
        <v>2</v>
      </c>
      <c r="E36" s="1">
        <f>KB!D45</f>
        <v>6</v>
      </c>
    </row>
    <row r="37" spans="1:5" ht="12.75">
      <c r="A37" s="1">
        <f t="shared" si="0"/>
        <v>36</v>
      </c>
      <c r="B37" s="1" t="str">
        <f>KB!B46</f>
        <v>Hulcr Václav</v>
      </c>
      <c r="C37" s="1" t="str">
        <f>KB!C46</f>
        <v>Defekt Třebíz B</v>
      </c>
      <c r="D37" s="1">
        <f>KB!G46</f>
        <v>2</v>
      </c>
      <c r="E37" s="1">
        <f>KB!D46</f>
        <v>6</v>
      </c>
    </row>
    <row r="38" spans="1:5" ht="12.75">
      <c r="A38" s="1">
        <f t="shared" si="0"/>
        <v>37</v>
      </c>
      <c r="B38" s="1" t="str">
        <f>KB!B64</f>
        <v>Novák Pavel</v>
      </c>
      <c r="C38" s="1" t="str">
        <f>KB!C64</f>
        <v>Kostel</v>
      </c>
      <c r="D38" s="1">
        <f>KB!G64</f>
        <v>2</v>
      </c>
      <c r="E38" s="1">
        <f>KB!D64</f>
        <v>6</v>
      </c>
    </row>
    <row r="39" spans="1:5" ht="12.75">
      <c r="A39" s="1">
        <f t="shared" si="0"/>
        <v>38</v>
      </c>
      <c r="B39" s="1" t="str">
        <f>KB!B66</f>
        <v>Kapitán Jakub</v>
      </c>
      <c r="C39" s="1" t="str">
        <f>KB!C66</f>
        <v>All Stars Team</v>
      </c>
      <c r="D39" s="1">
        <f>KB!G66</f>
        <v>2</v>
      </c>
      <c r="E39" s="1">
        <f>KB!D66</f>
        <v>6</v>
      </c>
    </row>
    <row r="40" spans="1:5" ht="12.75">
      <c r="A40" s="1">
        <f t="shared" si="0"/>
        <v>39</v>
      </c>
      <c r="B40" s="1" t="str">
        <f>KB!B65</f>
        <v>Schunágel Jan</v>
      </c>
      <c r="C40" s="1" t="str">
        <f>KB!C65</f>
        <v>All Stars Team</v>
      </c>
      <c r="D40" s="1">
        <f>KB!G65</f>
        <v>2</v>
      </c>
      <c r="E40" s="1">
        <f>KB!D65</f>
        <v>6</v>
      </c>
    </row>
    <row r="41" spans="1:5" ht="12.75">
      <c r="A41" s="1">
        <f t="shared" si="0"/>
        <v>40</v>
      </c>
      <c r="B41" s="1" t="str">
        <f>KB!B77</f>
        <v>Kolařík Václav ml.</v>
      </c>
      <c r="C41" s="1" t="str">
        <f>KB!C77</f>
        <v>Defekt Třebíz B</v>
      </c>
      <c r="D41" s="1">
        <f>KB!G77</f>
        <v>1</v>
      </c>
      <c r="E41" s="1">
        <f>KB!D77</f>
        <v>1</v>
      </c>
    </row>
    <row r="42" spans="1:5" ht="12.75">
      <c r="A42" s="1">
        <f t="shared" si="0"/>
        <v>41</v>
      </c>
      <c r="B42" s="1" t="str">
        <f>KB!B78</f>
        <v>Snovický Jan</v>
      </c>
      <c r="C42" s="1" t="str">
        <f>KB!C78</f>
        <v>All Stars Team</v>
      </c>
      <c r="D42" s="1">
        <f>KB!G78</f>
        <v>1</v>
      </c>
      <c r="E42" s="1">
        <f>KB!D78</f>
        <v>1</v>
      </c>
    </row>
    <row r="43" spans="1:5" ht="12.75">
      <c r="A43" s="1">
        <f t="shared" si="0"/>
        <v>42</v>
      </c>
      <c r="B43" s="1" t="str">
        <f>KB!B79</f>
        <v>Kozel Radek</v>
      </c>
      <c r="C43" s="1" t="str">
        <f>KB!C79</f>
        <v>Vykslejvand</v>
      </c>
      <c r="D43" s="1">
        <f>KB!G79</f>
        <v>1</v>
      </c>
      <c r="E43" s="1">
        <f>KB!D79</f>
        <v>1</v>
      </c>
    </row>
    <row r="44" spans="1:5" ht="12.75">
      <c r="A44" s="1">
        <f t="shared" si="0"/>
        <v>43</v>
      </c>
      <c r="B44" s="1" t="str">
        <f>KB!B78</f>
        <v>Snovický Jan</v>
      </c>
      <c r="C44" s="1" t="str">
        <f>KB!C78</f>
        <v>All Stars Team</v>
      </c>
      <c r="D44" s="1">
        <f>KB!G78</f>
        <v>1</v>
      </c>
      <c r="E44" s="1">
        <f>KB!D78</f>
        <v>1</v>
      </c>
    </row>
    <row r="45" spans="1:5" ht="12.75">
      <c r="A45" s="1">
        <f t="shared" si="0"/>
        <v>44</v>
      </c>
      <c r="B45" s="1" t="str">
        <f>KB!B80</f>
        <v>Mašek Miroslav</v>
      </c>
      <c r="C45" s="1" t="str">
        <f>KB!C80</f>
        <v>Vykslejvand</v>
      </c>
      <c r="D45" s="1">
        <f>KB!G80</f>
        <v>1</v>
      </c>
      <c r="E45" s="1">
        <f>KB!D80</f>
        <v>1</v>
      </c>
    </row>
    <row r="46" spans="1:5" ht="12.75">
      <c r="A46" s="1">
        <f t="shared" si="0"/>
        <v>45</v>
      </c>
      <c r="B46" s="1" t="str">
        <f>KB!B38</f>
        <v>Bednár Ondra</v>
      </c>
      <c r="C46" s="1" t="str">
        <f>KB!C38</f>
        <v>Defekt Třebíz B</v>
      </c>
      <c r="D46" s="1">
        <f>KB!G38</f>
        <v>1</v>
      </c>
      <c r="E46" s="1">
        <f>KB!D38</f>
        <v>2</v>
      </c>
    </row>
    <row r="47" spans="1:5" ht="12.75">
      <c r="A47" s="1">
        <f t="shared" si="0"/>
        <v>46</v>
      </c>
      <c r="B47" s="1" t="str">
        <f>KB!B81</f>
        <v>Hrachovina Jiří</v>
      </c>
      <c r="C47" s="1" t="str">
        <f>KB!C81</f>
        <v>Hotýlek Praha</v>
      </c>
      <c r="D47" s="1">
        <f>KB!G81</f>
        <v>1</v>
      </c>
      <c r="E47" s="1">
        <f>KB!D81</f>
        <v>2</v>
      </c>
    </row>
    <row r="48" spans="1:5" ht="12.75">
      <c r="A48" s="1">
        <f t="shared" si="0"/>
        <v>47</v>
      </c>
      <c r="B48" s="1" t="str">
        <f>KB!B82</f>
        <v>Dryják Stanislav</v>
      </c>
      <c r="C48" s="1" t="str">
        <f>KB!C82</f>
        <v>Bajzovi Žabičky</v>
      </c>
      <c r="D48" s="1">
        <f>KB!G82</f>
        <v>1</v>
      </c>
      <c r="E48" s="1">
        <f>KB!D82</f>
        <v>2</v>
      </c>
    </row>
    <row r="49" spans="1:5" ht="12.75">
      <c r="A49" s="1">
        <f t="shared" si="0"/>
        <v>48</v>
      </c>
      <c r="B49" s="1" t="str">
        <f>KB!B83</f>
        <v>Mudra Ondřej</v>
      </c>
      <c r="C49" s="1" t="str">
        <f>KB!C83</f>
        <v>All Stars Team</v>
      </c>
      <c r="D49" s="1">
        <f>KB!G83</f>
        <v>1</v>
      </c>
      <c r="E49" s="1">
        <f>KB!D83</f>
        <v>2</v>
      </c>
    </row>
    <row r="50" spans="1:5" ht="12.75">
      <c r="A50" s="1">
        <f t="shared" si="0"/>
        <v>49</v>
      </c>
      <c r="B50" s="1" t="str">
        <f>KB!B24</f>
        <v>Machač Roman </v>
      </c>
      <c r="C50" s="1" t="str">
        <f>KB!C24</f>
        <v>Bajzovi Žabičky</v>
      </c>
      <c r="D50" s="1">
        <f>KB!G24</f>
        <v>1</v>
      </c>
      <c r="E50" s="1">
        <f>KB!D24</f>
        <v>2</v>
      </c>
    </row>
    <row r="51" spans="1:5" ht="12.75">
      <c r="A51" s="1">
        <f t="shared" si="0"/>
        <v>50</v>
      </c>
      <c r="B51" s="1" t="str">
        <f>KB!B27</f>
        <v>Šafář Radek</v>
      </c>
      <c r="C51" s="1" t="str">
        <f>KB!C27</f>
        <v>Koňská Falanga</v>
      </c>
      <c r="D51" s="1">
        <f>KB!G27</f>
        <v>1</v>
      </c>
      <c r="E51" s="1">
        <f>KB!D27</f>
        <v>3</v>
      </c>
    </row>
    <row r="52" spans="1:5" ht="12.75">
      <c r="A52" s="1">
        <f t="shared" si="0"/>
        <v>51</v>
      </c>
      <c r="B52" s="1" t="str">
        <f>KB!B26</f>
        <v>Langer Martin</v>
      </c>
      <c r="C52" s="1" t="str">
        <f>KB!C26</f>
        <v>Koňská Falanga</v>
      </c>
      <c r="D52" s="1">
        <f>KB!G26</f>
        <v>1</v>
      </c>
      <c r="E52" s="1">
        <f>KB!D26</f>
        <v>3</v>
      </c>
    </row>
    <row r="53" spans="1:5" ht="12.75">
      <c r="A53" s="1">
        <f t="shared" si="0"/>
        <v>52</v>
      </c>
      <c r="B53" s="1" t="str">
        <f>KB!B49</f>
        <v>Tauš Marek</v>
      </c>
      <c r="C53" s="1" t="str">
        <f>KB!C49</f>
        <v>Kostel</v>
      </c>
      <c r="D53" s="1">
        <f>KB!G49</f>
        <v>1</v>
      </c>
      <c r="E53" s="1">
        <f>KB!D49</f>
        <v>3</v>
      </c>
    </row>
    <row r="54" spans="1:5" ht="12.75">
      <c r="A54" s="1">
        <f t="shared" si="0"/>
        <v>53</v>
      </c>
      <c r="B54" s="1" t="str">
        <f>KB!B85</f>
        <v>Navrátil Tomáš</v>
      </c>
      <c r="C54" s="1" t="str">
        <f>KB!C85</f>
        <v>Koňská Falanga</v>
      </c>
      <c r="D54" s="1">
        <f>KB!G85</f>
        <v>1</v>
      </c>
      <c r="E54" s="1">
        <f>KB!D85</f>
        <v>3</v>
      </c>
    </row>
    <row r="55" spans="1:5" ht="12.75">
      <c r="A55" s="1">
        <f t="shared" si="0"/>
        <v>54</v>
      </c>
      <c r="B55" s="1" t="str">
        <f>KB!B84</f>
        <v>Satran Martin</v>
      </c>
      <c r="C55" s="1" t="str">
        <f>KB!C84</f>
        <v>Koňská Falanga</v>
      </c>
      <c r="D55" s="1">
        <f>KB!G84</f>
        <v>1</v>
      </c>
      <c r="E55" s="1">
        <f>KB!D84</f>
        <v>3</v>
      </c>
    </row>
    <row r="56" spans="1:5" ht="12.75">
      <c r="A56" s="1">
        <f t="shared" si="0"/>
        <v>55</v>
      </c>
      <c r="B56" s="1" t="str">
        <f>KB!B86</f>
        <v>Potociar Milan</v>
      </c>
      <c r="C56" s="1" t="str">
        <f>KB!C86</f>
        <v>Hotýlek Praha</v>
      </c>
      <c r="D56" s="1">
        <f>KB!G86</f>
        <v>1</v>
      </c>
      <c r="E56" s="1">
        <f>KB!D86</f>
        <v>3</v>
      </c>
    </row>
    <row r="57" spans="1:5" ht="12.75">
      <c r="A57" s="1">
        <f t="shared" si="0"/>
        <v>56</v>
      </c>
      <c r="B57" s="1" t="str">
        <f>KB!B25</f>
        <v>Rezek Jakub</v>
      </c>
      <c r="C57" s="1" t="str">
        <f>KB!C25</f>
        <v>Kostel</v>
      </c>
      <c r="D57" s="1">
        <f>KB!G25</f>
        <v>1</v>
      </c>
      <c r="E57" s="1">
        <f>KB!D25</f>
        <v>3</v>
      </c>
    </row>
    <row r="58" spans="1:5" ht="12.75">
      <c r="A58" s="1">
        <f t="shared" si="0"/>
        <v>57</v>
      </c>
      <c r="B58" s="1" t="str">
        <f>KB!B87</f>
        <v>Černý Lukáš</v>
      </c>
      <c r="C58" s="1" t="str">
        <f>KB!C87</f>
        <v>Defekt Třebíz B</v>
      </c>
      <c r="D58" s="1">
        <f>KB!G87</f>
        <v>1</v>
      </c>
      <c r="E58" s="1">
        <f>KB!D87</f>
        <v>3</v>
      </c>
    </row>
    <row r="59" spans="1:5" ht="12.75">
      <c r="A59" s="1">
        <f t="shared" si="0"/>
        <v>58</v>
      </c>
      <c r="B59" s="1" t="str">
        <f>KB!B50</f>
        <v>Nobilis Viliam</v>
      </c>
      <c r="C59" s="1" t="str">
        <f>KB!C50</f>
        <v>Hotýlek Praha</v>
      </c>
      <c r="D59" s="1">
        <f>KB!G50</f>
        <v>1</v>
      </c>
      <c r="E59" s="1">
        <f>KB!D50</f>
        <v>3</v>
      </c>
    </row>
    <row r="60" spans="1:5" ht="12.75">
      <c r="A60" s="1">
        <f t="shared" si="0"/>
        <v>59</v>
      </c>
      <c r="B60" s="1" t="str">
        <f>KB!B18</f>
        <v>Kekrt Michal</v>
      </c>
      <c r="C60" s="1" t="str">
        <f>KB!C18</f>
        <v>Bajzovi Žabičky</v>
      </c>
      <c r="D60" s="1">
        <f>KB!G18</f>
        <v>1</v>
      </c>
      <c r="E60" s="1">
        <f>KB!D18</f>
        <v>4</v>
      </c>
    </row>
    <row r="61" spans="1:5" ht="12.75">
      <c r="A61" s="1">
        <f t="shared" si="0"/>
        <v>60</v>
      </c>
      <c r="B61" s="1" t="str">
        <f>KB!B54</f>
        <v>Nový Radek</v>
      </c>
      <c r="C61" s="1" t="str">
        <f>KB!C54</f>
        <v>Defekt Třebíz A</v>
      </c>
      <c r="D61" s="1">
        <f>KB!G54</f>
        <v>1</v>
      </c>
      <c r="E61" s="1">
        <f>KB!D54</f>
        <v>4</v>
      </c>
    </row>
    <row r="62" spans="1:5" ht="12.75">
      <c r="A62" s="1">
        <f t="shared" si="0"/>
        <v>61</v>
      </c>
      <c r="B62" s="1" t="str">
        <f>KB!B51</f>
        <v>Szigeti Radek</v>
      </c>
      <c r="C62" s="1" t="str">
        <f>KB!C51</f>
        <v>Kostel</v>
      </c>
      <c r="D62" s="1">
        <f>KB!G51</f>
        <v>1</v>
      </c>
      <c r="E62" s="1">
        <f>KB!D51</f>
        <v>4</v>
      </c>
    </row>
    <row r="63" spans="1:5" ht="12.75">
      <c r="A63" s="1">
        <f t="shared" si="0"/>
        <v>62</v>
      </c>
      <c r="B63" s="1" t="str">
        <f>KB!B52</f>
        <v>Cibulka Josef</v>
      </c>
      <c r="C63" s="1" t="str">
        <f>KB!C52</f>
        <v>Defekt Třebíz A</v>
      </c>
      <c r="D63" s="1">
        <f>KB!G52</f>
        <v>1</v>
      </c>
      <c r="E63" s="1">
        <f>KB!D52</f>
        <v>4</v>
      </c>
    </row>
    <row r="64" spans="1:5" ht="12.75">
      <c r="A64" s="1">
        <f t="shared" si="0"/>
        <v>63</v>
      </c>
      <c r="B64" s="1" t="str">
        <f>KB!B53</f>
        <v>Veltruský Josef</v>
      </c>
      <c r="C64" s="1" t="str">
        <f>KB!C53</f>
        <v>Defekt Třebíz A</v>
      </c>
      <c r="D64" s="1">
        <f>KB!G53</f>
        <v>1</v>
      </c>
      <c r="E64" s="1">
        <f>KB!D53</f>
        <v>4</v>
      </c>
    </row>
    <row r="65" spans="1:5" ht="12.75">
      <c r="A65" s="1">
        <f t="shared" si="0"/>
        <v>64</v>
      </c>
      <c r="B65" s="1" t="str">
        <f>KB!B88</f>
        <v>Tomášek Lukáš</v>
      </c>
      <c r="C65" s="1" t="str">
        <f>KB!C88</f>
        <v>All Stars Team</v>
      </c>
      <c r="D65" s="1">
        <f>KB!G88</f>
        <v>1</v>
      </c>
      <c r="E65" s="1">
        <f>KB!D88</f>
        <v>4</v>
      </c>
    </row>
    <row r="66" spans="1:5" ht="12.75">
      <c r="A66" s="1">
        <f t="shared" si="0"/>
        <v>65</v>
      </c>
      <c r="B66" s="1" t="str">
        <f>KB!B55</f>
        <v>Hora Václav</v>
      </c>
      <c r="C66" s="1" t="str">
        <f>KB!C55</f>
        <v>Hotýlek Praha</v>
      </c>
      <c r="D66" s="1">
        <f>KB!G55</f>
        <v>1</v>
      </c>
      <c r="E66" s="1">
        <f>KB!D55</f>
        <v>5</v>
      </c>
    </row>
    <row r="67" spans="1:5" ht="12.75">
      <c r="A67" s="1">
        <f t="shared" si="0"/>
        <v>66</v>
      </c>
      <c r="B67" s="1" t="str">
        <f>KB!B28</f>
        <v>Hofman Jiří</v>
      </c>
      <c r="C67" s="1" t="str">
        <f>KB!C28</f>
        <v>Koňská Falanga</v>
      </c>
      <c r="D67" s="1">
        <f>KB!G28</f>
        <v>1</v>
      </c>
      <c r="E67" s="1">
        <f>KB!D28</f>
        <v>5</v>
      </c>
    </row>
    <row r="68" spans="1:5" ht="12.75">
      <c r="A68" s="1">
        <f aca="true" t="shared" si="1" ref="A68:A131">1+A67</f>
        <v>67</v>
      </c>
      <c r="B68" s="1" t="str">
        <f>KB!B29</f>
        <v>Bálek Jan</v>
      </c>
      <c r="C68" s="1" t="str">
        <f>KB!C29</f>
        <v>Defekt Třebíz A</v>
      </c>
      <c r="D68" s="1">
        <f>KB!G29</f>
        <v>1</v>
      </c>
      <c r="E68" s="1">
        <f>KB!D29</f>
        <v>5</v>
      </c>
    </row>
    <row r="69" spans="1:5" ht="12.75">
      <c r="A69" s="1">
        <f t="shared" si="1"/>
        <v>68</v>
      </c>
      <c r="B69" s="1" t="str">
        <f>KB!B30</f>
        <v>Hulín Petr</v>
      </c>
      <c r="C69" s="1" t="str">
        <f>KB!C30</f>
        <v>Defekt Třebíz A</v>
      </c>
      <c r="D69" s="1">
        <f>KB!G30</f>
        <v>1</v>
      </c>
      <c r="E69" s="1">
        <f>KB!D30</f>
        <v>5</v>
      </c>
    </row>
    <row r="70" spans="1:5" ht="12.75">
      <c r="A70" s="1">
        <f t="shared" si="1"/>
        <v>69</v>
      </c>
      <c r="B70" s="1" t="str">
        <f>KB!B90</f>
        <v>Foukal Jan Brankář</v>
      </c>
      <c r="C70" s="1" t="str">
        <f>KB!C90</f>
        <v>Bajzovi Žabičky</v>
      </c>
      <c r="D70" s="1">
        <f>KB!G90</f>
        <v>1</v>
      </c>
      <c r="E70" s="1">
        <f>KB!D90</f>
        <v>5</v>
      </c>
    </row>
    <row r="71" spans="1:5" ht="12.75">
      <c r="A71" s="1">
        <f t="shared" si="1"/>
        <v>70</v>
      </c>
      <c r="B71" s="1" t="str">
        <f>KB!B89</f>
        <v>Perníček Jan</v>
      </c>
      <c r="C71" s="1" t="str">
        <f>KB!C89</f>
        <v>Kostel</v>
      </c>
      <c r="D71" s="1">
        <f>KB!G89</f>
        <v>1</v>
      </c>
      <c r="E71" s="1">
        <f>KB!D89</f>
        <v>5</v>
      </c>
    </row>
    <row r="72" spans="1:5" ht="12.75">
      <c r="A72" s="1">
        <f t="shared" si="1"/>
        <v>71</v>
      </c>
      <c r="B72" s="1" t="str">
        <f>KB!B91</f>
        <v>Slavík Martin </v>
      </c>
      <c r="C72" s="1" t="str">
        <f>KB!C91</f>
        <v>Bajzovi Žabičky</v>
      </c>
      <c r="D72" s="1">
        <f>KB!G91</f>
        <v>1</v>
      </c>
      <c r="E72" s="1">
        <f>KB!D91</f>
        <v>5</v>
      </c>
    </row>
    <row r="73" spans="1:5" ht="12.75">
      <c r="A73" s="1">
        <f t="shared" si="1"/>
        <v>72</v>
      </c>
      <c r="B73" s="1" t="str">
        <f>KB!B41</f>
        <v>Martinovský Pavel</v>
      </c>
      <c r="C73" s="1" t="str">
        <f>KB!C40</f>
        <v>Vykslejvand</v>
      </c>
      <c r="D73" s="1">
        <f>KB!G41</f>
        <v>1</v>
      </c>
      <c r="E73" s="1">
        <f>KB!D41</f>
        <v>5</v>
      </c>
    </row>
    <row r="74" spans="1:5" ht="12.75">
      <c r="A74" s="1">
        <f t="shared" si="1"/>
        <v>73</v>
      </c>
      <c r="B74" s="1" t="str">
        <f>KB!B40</f>
        <v>Houžvíček Michal</v>
      </c>
      <c r="C74" s="1" t="str">
        <f>KB!C40</f>
        <v>Vykslejvand</v>
      </c>
      <c r="D74" s="1">
        <f>KB!G40</f>
        <v>1</v>
      </c>
      <c r="E74" s="1">
        <f>KB!D40</f>
        <v>5</v>
      </c>
    </row>
    <row r="75" spans="1:5" ht="12.75">
      <c r="A75" s="1">
        <f t="shared" si="1"/>
        <v>74</v>
      </c>
      <c r="B75" s="1" t="str">
        <f>KB!B42</f>
        <v>Podpěra Jan</v>
      </c>
      <c r="C75" s="1" t="str">
        <f>KB!C42</f>
        <v>Defekt Třebíz A</v>
      </c>
      <c r="D75" s="1">
        <f>KB!G42</f>
        <v>1</v>
      </c>
      <c r="E75" s="1">
        <f>KB!D42</f>
        <v>5</v>
      </c>
    </row>
    <row r="76" spans="1:5" ht="12.75">
      <c r="A76" s="1">
        <f t="shared" si="1"/>
        <v>75</v>
      </c>
      <c r="B76" s="1" t="str">
        <f>KB!B56</f>
        <v>Strnad Martin</v>
      </c>
      <c r="C76" s="1" t="str">
        <f>KB!C56</f>
        <v>Hotýlek Praha</v>
      </c>
      <c r="D76" s="1">
        <f>KB!G56</f>
        <v>1</v>
      </c>
      <c r="E76" s="1">
        <f>KB!D56</f>
        <v>6</v>
      </c>
    </row>
    <row r="77" spans="1:5" ht="12.75">
      <c r="A77" s="1">
        <f t="shared" si="1"/>
        <v>76</v>
      </c>
      <c r="B77" s="1" t="str">
        <f>KB!B57</f>
        <v>Bajza Tomáš</v>
      </c>
      <c r="C77" s="1" t="str">
        <f>KB!C57</f>
        <v>Bajzovi Žabičky</v>
      </c>
      <c r="D77" s="1">
        <f>KB!G57</f>
        <v>1</v>
      </c>
      <c r="E77" s="1">
        <f>KB!D57</f>
        <v>6</v>
      </c>
    </row>
    <row r="78" spans="1:5" ht="12.75">
      <c r="A78" s="1">
        <f t="shared" si="1"/>
        <v>77</v>
      </c>
      <c r="B78" s="1" t="str">
        <f>KB!B93</f>
        <v>Satran Michal</v>
      </c>
      <c r="C78" s="1" t="str">
        <f>KB!C93</f>
        <v>Koňská Falanga</v>
      </c>
      <c r="D78" s="1">
        <f>KB!G93</f>
        <v>1</v>
      </c>
      <c r="E78" s="1">
        <f>KB!D93</f>
        <v>6</v>
      </c>
    </row>
    <row r="79" spans="1:5" ht="12.75">
      <c r="A79" s="1">
        <f t="shared" si="1"/>
        <v>78</v>
      </c>
      <c r="B79" s="1" t="str">
        <f>KB!B92</f>
        <v>Panica Tomáš</v>
      </c>
      <c r="C79" s="1" t="str">
        <f>KB!C91</f>
        <v>Bajzovi Žabičky</v>
      </c>
      <c r="D79" s="1">
        <f>KB!G92</f>
        <v>1</v>
      </c>
      <c r="E79" s="1">
        <f>KB!D92</f>
        <v>6</v>
      </c>
    </row>
    <row r="80" spans="1:5" ht="12.75">
      <c r="A80" s="1">
        <f t="shared" si="1"/>
        <v>79</v>
      </c>
      <c r="B80" s="1" t="str">
        <f>KB!B48</f>
        <v>Solár Miroslav </v>
      </c>
      <c r="C80" s="1" t="str">
        <f>KB!C48</f>
        <v>All Stars Team</v>
      </c>
      <c r="D80" s="1">
        <f>KB!G48</f>
        <v>0</v>
      </c>
      <c r="E80" s="1">
        <f>KB!D48</f>
        <v>1</v>
      </c>
    </row>
    <row r="81" spans="1:5" ht="12.75">
      <c r="A81" s="1">
        <f t="shared" si="1"/>
        <v>80</v>
      </c>
      <c r="B81" s="1" t="str">
        <f>KB!B94</f>
        <v>Rudovský Jan</v>
      </c>
      <c r="C81" s="1" t="str">
        <f>KB!C94</f>
        <v>Vykslejvand</v>
      </c>
      <c r="D81" s="1">
        <f>KB!G94</f>
        <v>0</v>
      </c>
      <c r="E81" s="1">
        <f>KB!D94</f>
        <v>1</v>
      </c>
    </row>
    <row r="82" spans="1:5" ht="12.75">
      <c r="A82" s="1">
        <f t="shared" si="1"/>
        <v>81</v>
      </c>
      <c r="B82" s="1" t="str">
        <f>KB!B96</f>
        <v>Broušek Karel</v>
      </c>
      <c r="C82" s="1" t="str">
        <f>KB!C96</f>
        <v>Vykslejvand</v>
      </c>
      <c r="D82" s="1">
        <f>KB!G96</f>
        <v>0</v>
      </c>
      <c r="E82" s="1">
        <f>KB!D96</f>
        <v>1</v>
      </c>
    </row>
    <row r="83" spans="1:5" ht="12.75">
      <c r="A83" s="1">
        <f t="shared" si="1"/>
        <v>82</v>
      </c>
      <c r="B83" s="1" t="str">
        <f>KB!B95</f>
        <v>Ševčenko Michail</v>
      </c>
      <c r="C83" s="1" t="str">
        <f>KB!C95</f>
        <v>Vykslejvand</v>
      </c>
      <c r="D83" s="1">
        <f>KB!G95</f>
        <v>0</v>
      </c>
      <c r="E83" s="1">
        <f>KB!D95</f>
        <v>1</v>
      </c>
    </row>
    <row r="84" spans="1:5" ht="12.75">
      <c r="A84" s="1">
        <f t="shared" si="1"/>
        <v>83</v>
      </c>
      <c r="B84" s="1" t="str">
        <f>KB!B97</f>
        <v>Zach Karel</v>
      </c>
      <c r="C84" s="1" t="str">
        <f>KB!C97</f>
        <v>Kostel</v>
      </c>
      <c r="D84" s="1">
        <f>KB!G97</f>
        <v>0</v>
      </c>
      <c r="E84" s="1">
        <f>KB!D97</f>
        <v>1</v>
      </c>
    </row>
    <row r="85" spans="1:5" ht="12.75">
      <c r="A85" s="1">
        <f t="shared" si="1"/>
        <v>84</v>
      </c>
      <c r="B85" s="1" t="str">
        <f>KB!B98</f>
        <v>Semteszi Martin</v>
      </c>
      <c r="C85" s="1" t="str">
        <f>KB!C98</f>
        <v>Koňská Falanga</v>
      </c>
      <c r="D85" s="1">
        <f>KB!G98</f>
        <v>0</v>
      </c>
      <c r="E85" s="1">
        <f>KB!D98</f>
        <v>1</v>
      </c>
    </row>
    <row r="86" spans="1:5" ht="12.75">
      <c r="A86" s="1">
        <f t="shared" si="1"/>
        <v>85</v>
      </c>
      <c r="B86" s="1" t="str">
        <f>KB!B99</f>
        <v>Hora Tomáš</v>
      </c>
      <c r="C86" s="1" t="str">
        <f>KB!C99</f>
        <v>Koňská Falanga</v>
      </c>
      <c r="D86" s="1">
        <f>KB!G99</f>
        <v>0</v>
      </c>
      <c r="E86" s="1">
        <f>KB!D99</f>
        <v>1</v>
      </c>
    </row>
    <row r="87" spans="1:5" ht="12.75">
      <c r="A87" s="1">
        <f t="shared" si="1"/>
        <v>86</v>
      </c>
      <c r="B87" s="1" t="str">
        <f>KB!B100</f>
        <v>Kolařík Václav</v>
      </c>
      <c r="C87" s="1" t="str">
        <f>KB!C100</f>
        <v>Defekt Třebíz B</v>
      </c>
      <c r="D87" s="1">
        <f>KB!G100</f>
        <v>0</v>
      </c>
      <c r="E87" s="1">
        <f>KB!D100</f>
        <v>1</v>
      </c>
    </row>
    <row r="88" spans="1:5" ht="12.75">
      <c r="A88" s="1">
        <f t="shared" si="1"/>
        <v>87</v>
      </c>
      <c r="B88" s="1" t="str">
        <f>KB!B96</f>
        <v>Broušek Karel</v>
      </c>
      <c r="C88" s="1" t="str">
        <f>KB!C96</f>
        <v>Vykslejvand</v>
      </c>
      <c r="D88" s="1">
        <f>KB!G96</f>
        <v>0</v>
      </c>
      <c r="E88" s="1">
        <f>KB!D96</f>
        <v>1</v>
      </c>
    </row>
    <row r="89" spans="1:5" ht="12.75">
      <c r="A89" s="1">
        <f t="shared" si="1"/>
        <v>88</v>
      </c>
      <c r="B89" s="1" t="str">
        <f>KB!B101</f>
        <v>Bártů Zděnek </v>
      </c>
      <c r="C89" s="1" t="str">
        <f>KB!C101</f>
        <v>Defekt Třebíz B</v>
      </c>
      <c r="D89" s="1">
        <f>KB!G101</f>
        <v>0</v>
      </c>
      <c r="E89" s="1">
        <f>KB!D101</f>
        <v>1</v>
      </c>
    </row>
    <row r="90" spans="1:5" ht="12.75">
      <c r="A90" s="1">
        <f t="shared" si="1"/>
        <v>89</v>
      </c>
      <c r="B90" s="1" t="str">
        <f>KB!B102</f>
        <v>Rásso Jiří</v>
      </c>
      <c r="C90" s="1" t="str">
        <f>KB!C102</f>
        <v>Bajzovi Žabičky</v>
      </c>
      <c r="D90" s="1">
        <f>KB!G102</f>
        <v>0</v>
      </c>
      <c r="E90" s="1">
        <f>KB!D102</f>
        <v>1</v>
      </c>
    </row>
    <row r="91" spans="1:5" ht="12.75">
      <c r="A91" s="1">
        <f t="shared" si="1"/>
        <v>90</v>
      </c>
      <c r="B91" s="1" t="str">
        <f>KB!B103</f>
        <v>Bruna Tomáš</v>
      </c>
      <c r="C91" s="1" t="str">
        <f>KB!C103</f>
        <v>Bajzovi Žabičky</v>
      </c>
      <c r="D91" s="1">
        <f>KB!G103</f>
        <v>0</v>
      </c>
      <c r="E91" s="1">
        <f>KB!D103</f>
        <v>1</v>
      </c>
    </row>
    <row r="92" spans="1:5" ht="12.75">
      <c r="A92" s="1">
        <f t="shared" si="1"/>
        <v>91</v>
      </c>
      <c r="B92" s="1" t="str">
        <f>KB!B104</f>
        <v>Hulín Josef</v>
      </c>
      <c r="C92" s="1" t="str">
        <f>KB!C104</f>
        <v>Bajzovi Žabičky</v>
      </c>
      <c r="D92" s="1">
        <f>KB!G104</f>
        <v>0</v>
      </c>
      <c r="E92" s="1">
        <f>KB!D104</f>
        <v>1</v>
      </c>
    </row>
    <row r="93" spans="1:5" ht="12.75">
      <c r="A93" s="1">
        <f t="shared" si="1"/>
        <v>92</v>
      </c>
      <c r="B93" s="1" t="str">
        <f>KB!B105</f>
        <v>Ujka Jan</v>
      </c>
      <c r="C93" s="1" t="str">
        <f>KB!C105</f>
        <v>All Stars Team</v>
      </c>
      <c r="D93" s="1">
        <f>KB!G105</f>
        <v>0</v>
      </c>
      <c r="E93" s="1">
        <f>KB!D105</f>
        <v>1</v>
      </c>
    </row>
    <row r="94" spans="1:5" ht="12.75">
      <c r="A94" s="1">
        <f t="shared" si="1"/>
        <v>93</v>
      </c>
      <c r="B94" s="1" t="str">
        <f>KB!B106</f>
        <v>Bukovský Josef</v>
      </c>
      <c r="C94" s="1" t="str">
        <f>KB!C106</f>
        <v>All Stars Team</v>
      </c>
      <c r="D94" s="1">
        <f>KB!G106</f>
        <v>0</v>
      </c>
      <c r="E94" s="1">
        <f>KB!D106</f>
        <v>1</v>
      </c>
    </row>
    <row r="95" spans="1:5" ht="12.75">
      <c r="A95" s="1">
        <f t="shared" si="1"/>
        <v>94</v>
      </c>
      <c r="B95" s="1" t="str">
        <f>KB!B67</f>
        <v>Trnka Pavel</v>
      </c>
      <c r="C95" s="1" t="str">
        <f>KB!C67</f>
        <v>Kostel</v>
      </c>
      <c r="D95" s="1">
        <f>KB!G67</f>
        <v>0</v>
      </c>
      <c r="E95" s="1">
        <f>KB!D67</f>
        <v>1</v>
      </c>
    </row>
    <row r="96" spans="1:5" ht="12.75">
      <c r="A96" s="1">
        <f t="shared" si="1"/>
        <v>95</v>
      </c>
      <c r="B96" s="1" t="str">
        <f>KB!B135</f>
        <v>Šimandl Matěj</v>
      </c>
      <c r="C96" s="1" t="str">
        <f>KB!C135</f>
        <v>Kostel</v>
      </c>
      <c r="D96" s="1">
        <f>KB!G135</f>
        <v>0</v>
      </c>
      <c r="E96" s="1">
        <f>KB!D135</f>
        <v>1</v>
      </c>
    </row>
    <row r="97" spans="1:5" ht="12.75">
      <c r="A97" s="1">
        <f t="shared" si="1"/>
        <v>96</v>
      </c>
      <c r="B97" s="1" t="str">
        <f>KB!B136</f>
        <v>Hám David</v>
      </c>
      <c r="C97" s="1" t="str">
        <f>KB!C136</f>
        <v>Kostel</v>
      </c>
      <c r="D97" s="1">
        <f>KB!G136</f>
        <v>0</v>
      </c>
      <c r="E97" s="1">
        <f>KB!D136</f>
        <v>1</v>
      </c>
    </row>
    <row r="98" spans="1:5" ht="12.75">
      <c r="A98" s="1">
        <f t="shared" si="1"/>
        <v>97</v>
      </c>
      <c r="B98" s="1" t="str">
        <f>KB!B107</f>
        <v>Novák Jakub</v>
      </c>
      <c r="C98" s="1" t="str">
        <f>KB!C107</f>
        <v>Vykslejvand</v>
      </c>
      <c r="D98" s="1">
        <f>KB!G107</f>
        <v>0</v>
      </c>
      <c r="E98" s="1">
        <f>KB!D107</f>
        <v>2</v>
      </c>
    </row>
    <row r="99" spans="1:5" ht="12.75">
      <c r="A99" s="1">
        <f t="shared" si="1"/>
        <v>98</v>
      </c>
      <c r="B99" s="1" t="str">
        <f>KB!B108</f>
        <v>Ptáček Ladislav</v>
      </c>
      <c r="C99" s="1" t="str">
        <f>KB!C108</f>
        <v>Vykslejvand</v>
      </c>
      <c r="D99" s="1">
        <f>KB!G108</f>
        <v>0</v>
      </c>
      <c r="E99" s="1">
        <f>KB!D108</f>
        <v>2</v>
      </c>
    </row>
    <row r="100" spans="1:5" ht="12.75">
      <c r="A100" s="1">
        <f t="shared" si="1"/>
        <v>99</v>
      </c>
      <c r="B100" s="1" t="str">
        <f>KB!B109</f>
        <v>Suchý Dominik</v>
      </c>
      <c r="C100" s="1" t="str">
        <f>KB!C109</f>
        <v>Vykslejvand</v>
      </c>
      <c r="D100" s="1">
        <f>KB!G109</f>
        <v>0</v>
      </c>
      <c r="E100" s="1">
        <f>KB!D109</f>
        <v>2</v>
      </c>
    </row>
    <row r="101" spans="1:5" ht="12.75">
      <c r="A101" s="1">
        <f t="shared" si="1"/>
        <v>100</v>
      </c>
      <c r="B101" s="1" t="str">
        <f>KB!B110</f>
        <v>Holub Roman</v>
      </c>
      <c r="C101" s="1" t="str">
        <f>KB!C110</f>
        <v>Kostel</v>
      </c>
      <c r="D101" s="1">
        <f>KB!G110</f>
        <v>0</v>
      </c>
      <c r="E101" s="1">
        <f>KB!D110</f>
        <v>2</v>
      </c>
    </row>
    <row r="102" spans="1:5" ht="12.75">
      <c r="A102" s="1">
        <f t="shared" si="1"/>
        <v>101</v>
      </c>
      <c r="B102" s="1" t="str">
        <f>KB!B111</f>
        <v>Martinovský Zděnek</v>
      </c>
      <c r="C102" s="1" t="str">
        <f>KB!C111</f>
        <v>Hotýlek Praha</v>
      </c>
      <c r="D102" s="1">
        <f>KB!G111</f>
        <v>0</v>
      </c>
      <c r="E102" s="1">
        <f>KB!D111</f>
        <v>2</v>
      </c>
    </row>
    <row r="103" spans="1:5" ht="12.75">
      <c r="A103" s="1">
        <f t="shared" si="1"/>
        <v>102</v>
      </c>
      <c r="B103" s="1" t="str">
        <f>KB!B68</f>
        <v>Hájek Jaroslav</v>
      </c>
      <c r="C103" s="1" t="str">
        <f>KB!C68</f>
        <v>Vykslejvand</v>
      </c>
      <c r="D103" s="1">
        <f>KB!G68</f>
        <v>0</v>
      </c>
      <c r="E103" s="1">
        <f>KB!D68</f>
        <v>2</v>
      </c>
    </row>
    <row r="104" spans="1:5" ht="12.75">
      <c r="A104" s="1">
        <f t="shared" si="1"/>
        <v>103</v>
      </c>
      <c r="B104" s="1" t="str">
        <f>KB!B70</f>
        <v>Kučaj Radim</v>
      </c>
      <c r="C104" s="1" t="str">
        <f>KB!C70</f>
        <v>Hotýlek Praha</v>
      </c>
      <c r="D104" s="1">
        <f>KB!G70</f>
        <v>0</v>
      </c>
      <c r="E104" s="1">
        <f>KB!D70</f>
        <v>2</v>
      </c>
    </row>
    <row r="105" spans="1:5" ht="12.75">
      <c r="A105" s="1">
        <f t="shared" si="1"/>
        <v>104</v>
      </c>
      <c r="B105" s="1" t="str">
        <f>KB!B112</f>
        <v>Jaroš Kamil</v>
      </c>
      <c r="C105" s="1" t="str">
        <f>KB!C112</f>
        <v>Defekt Třebíz B</v>
      </c>
      <c r="D105" s="1">
        <f>KB!G112</f>
        <v>0</v>
      </c>
      <c r="E105" s="1">
        <f>KB!D112</f>
        <v>2</v>
      </c>
    </row>
    <row r="106" spans="1:5" ht="12.75">
      <c r="A106" s="1">
        <f t="shared" si="1"/>
        <v>105</v>
      </c>
      <c r="B106" s="1" t="str">
        <f>KB!B113</f>
        <v>Lukšík Tomáš</v>
      </c>
      <c r="C106" s="1" t="str">
        <f>KB!C113</f>
        <v>All Stars Team</v>
      </c>
      <c r="D106" s="1">
        <f>KB!G113</f>
        <v>0</v>
      </c>
      <c r="E106" s="1">
        <f>KB!D113</f>
        <v>2</v>
      </c>
    </row>
    <row r="107" spans="1:5" ht="12.75">
      <c r="A107" s="1">
        <f t="shared" si="1"/>
        <v>106</v>
      </c>
      <c r="B107" s="1" t="str">
        <f>KB!B117</f>
        <v>Bednár Milan</v>
      </c>
      <c r="C107" s="1" t="str">
        <f>KB!C117</f>
        <v>Defekt Třebíz B</v>
      </c>
      <c r="D107" s="1">
        <f>KB!G117</f>
        <v>0</v>
      </c>
      <c r="E107" s="1">
        <f>KB!D117</f>
        <v>3</v>
      </c>
    </row>
    <row r="108" spans="1:5" ht="12.75">
      <c r="A108" s="1">
        <f t="shared" si="1"/>
        <v>107</v>
      </c>
      <c r="B108" s="1" t="str">
        <f>KB!B114</f>
        <v>Zoubek Jiří</v>
      </c>
      <c r="C108" s="1" t="str">
        <f>KB!C114</f>
        <v>Kostel</v>
      </c>
      <c r="D108" s="1">
        <f>KB!G114</f>
        <v>0</v>
      </c>
      <c r="E108" s="1">
        <f>KB!D114</f>
        <v>3</v>
      </c>
    </row>
    <row r="109" spans="1:5" ht="12.75">
      <c r="A109" s="1">
        <f t="shared" si="1"/>
        <v>108</v>
      </c>
      <c r="B109" s="1" t="str">
        <f>KB!B115</f>
        <v>Hes Ondřej</v>
      </c>
      <c r="C109" s="1" t="str">
        <f>KB!C115</f>
        <v>Kostel</v>
      </c>
      <c r="D109" s="1">
        <f>KB!G115</f>
        <v>0</v>
      </c>
      <c r="E109" s="1">
        <f>KB!D115</f>
        <v>3</v>
      </c>
    </row>
    <row r="110" spans="1:5" ht="12.75">
      <c r="A110" s="1">
        <f t="shared" si="1"/>
        <v>109</v>
      </c>
      <c r="B110" s="1" t="str">
        <f>KB!B116</f>
        <v>Šíma Karel</v>
      </c>
      <c r="C110" s="1" t="str">
        <f>KB!C116</f>
        <v>Kostel</v>
      </c>
      <c r="D110" s="1">
        <f>KB!G116</f>
        <v>0</v>
      </c>
      <c r="E110" s="1">
        <f>KB!D116</f>
        <v>3</v>
      </c>
    </row>
    <row r="111" spans="1:5" ht="12.75">
      <c r="A111" s="1">
        <f t="shared" si="1"/>
        <v>110</v>
      </c>
      <c r="B111" s="1" t="str">
        <f>KB!B72</f>
        <v>Podpěra Jiří</v>
      </c>
      <c r="C111" s="1" t="str">
        <f>KB!C72</f>
        <v>Defekt Třebíz A</v>
      </c>
      <c r="D111" s="1">
        <f>KB!G72</f>
        <v>0</v>
      </c>
      <c r="E111" s="1">
        <f>KB!D72</f>
        <v>3</v>
      </c>
    </row>
    <row r="112" spans="1:5" ht="12.75">
      <c r="A112" s="1">
        <f t="shared" si="1"/>
        <v>111</v>
      </c>
      <c r="B112" s="1" t="str">
        <f>KB!B74</f>
        <v>Sýkora Radek</v>
      </c>
      <c r="C112" s="1" t="str">
        <f>KB!C74</f>
        <v>All Stars Team</v>
      </c>
      <c r="D112" s="1">
        <f>KB!G74</f>
        <v>0</v>
      </c>
      <c r="E112" s="1">
        <f>KB!D74</f>
        <v>4</v>
      </c>
    </row>
    <row r="113" spans="1:5" ht="12.75">
      <c r="A113" s="1">
        <f t="shared" si="1"/>
        <v>112</v>
      </c>
      <c r="B113" s="1" t="s">
        <v>101</v>
      </c>
      <c r="C113" s="1" t="str">
        <f>KB!C15</f>
        <v>Hotýlek Praha</v>
      </c>
      <c r="D113" s="1">
        <f>KB!G69</f>
        <v>0</v>
      </c>
      <c r="E113" s="1">
        <f>KB!D120</f>
        <v>4</v>
      </c>
    </row>
    <row r="114" spans="1:5" ht="12.75">
      <c r="A114" s="1">
        <f t="shared" si="1"/>
        <v>113</v>
      </c>
      <c r="B114" s="1" t="str">
        <f>KB!B118</f>
        <v>Petržíla Aleš</v>
      </c>
      <c r="C114" s="1" t="str">
        <f>KB!C118</f>
        <v>Vykslejvand</v>
      </c>
      <c r="D114" s="1">
        <f>KB!G118</f>
        <v>0</v>
      </c>
      <c r="E114" s="1">
        <f>KB!D118</f>
        <v>4</v>
      </c>
    </row>
    <row r="115" spans="1:5" ht="12.75">
      <c r="A115" s="1">
        <f t="shared" si="1"/>
        <v>114</v>
      </c>
      <c r="B115" s="1" t="str">
        <f>KB!B119</f>
        <v>Duspiva Rostislav</v>
      </c>
      <c r="C115" s="1" t="str">
        <f>KB!C119</f>
        <v>Hotýlek Praha</v>
      </c>
      <c r="D115" s="1">
        <f>KB!G119</f>
        <v>0</v>
      </c>
      <c r="E115" s="1">
        <f>KB!D119</f>
        <v>4</v>
      </c>
    </row>
    <row r="116" spans="1:5" ht="12.75">
      <c r="A116" s="1">
        <f t="shared" si="1"/>
        <v>115</v>
      </c>
      <c r="B116" s="1" t="str">
        <f>KB!B120</f>
        <v>Martinovský Roman</v>
      </c>
      <c r="C116" s="1" t="str">
        <f>KB!C120</f>
        <v>Hotýlek Praha</v>
      </c>
      <c r="D116" s="1">
        <f>KB!G120</f>
        <v>0</v>
      </c>
      <c r="E116" s="1">
        <f>KB!D120</f>
        <v>4</v>
      </c>
    </row>
    <row r="117" spans="1:5" ht="12.75">
      <c r="A117" s="1">
        <f t="shared" si="1"/>
        <v>116</v>
      </c>
      <c r="B117" s="1" t="str">
        <f>KB!B121</f>
        <v>Bukovský Lukáš</v>
      </c>
      <c r="C117" s="1" t="str">
        <f>KB!C121</f>
        <v>Bajzovi Žabičky</v>
      </c>
      <c r="D117" s="1">
        <f>KB!G121</f>
        <v>0</v>
      </c>
      <c r="E117" s="1">
        <f>KB!D121</f>
        <v>4</v>
      </c>
    </row>
    <row r="118" spans="1:5" ht="12.75">
      <c r="A118" s="1">
        <f t="shared" si="1"/>
        <v>117</v>
      </c>
      <c r="B118" s="1" t="str">
        <f>KB!B73</f>
        <v>Černý Miroslav</v>
      </c>
      <c r="C118" s="1" t="str">
        <f>KB!C73</f>
        <v>Vykslejvand</v>
      </c>
      <c r="D118" s="1">
        <f>KB!G73</f>
        <v>0</v>
      </c>
      <c r="E118" s="1">
        <f>KB!D73</f>
        <v>4</v>
      </c>
    </row>
    <row r="119" spans="1:5" ht="12.75">
      <c r="A119" s="1">
        <f t="shared" si="1"/>
        <v>118</v>
      </c>
      <c r="B119" s="1" t="str">
        <f>KB!B122</f>
        <v>Pecha-Votýpka Martin</v>
      </c>
      <c r="C119" s="1" t="str">
        <f>KB!C122</f>
        <v>Bajzovi Žabičky</v>
      </c>
      <c r="D119" s="1">
        <f>KB!G122</f>
        <v>0</v>
      </c>
      <c r="E119" s="1">
        <f>KB!D122</f>
        <v>4</v>
      </c>
    </row>
    <row r="120" spans="1:5" ht="12.75">
      <c r="A120" s="1">
        <f t="shared" si="1"/>
        <v>119</v>
      </c>
      <c r="B120" s="1" t="str">
        <f>KB!B75</f>
        <v>Suchý Václav</v>
      </c>
      <c r="C120" s="1" t="str">
        <f>KB!C75</f>
        <v>Kostel</v>
      </c>
      <c r="D120" s="1">
        <f>KB!G75</f>
        <v>0</v>
      </c>
      <c r="E120" s="1">
        <f>KB!D75</f>
        <v>5</v>
      </c>
    </row>
    <row r="121" spans="1:5" ht="12.75">
      <c r="A121" s="1">
        <f t="shared" si="1"/>
        <v>120</v>
      </c>
      <c r="B121" s="1" t="str">
        <f>KB!B123</f>
        <v>Strnad Michal</v>
      </c>
      <c r="C121" s="1" t="str">
        <f>KB!C123</f>
        <v>Kostel</v>
      </c>
      <c r="D121" s="1">
        <f>KB!G123</f>
        <v>0</v>
      </c>
      <c r="E121" s="1">
        <f>KB!D123</f>
        <v>5</v>
      </c>
    </row>
    <row r="122" spans="1:5" ht="12.75">
      <c r="A122" s="1">
        <f t="shared" si="1"/>
        <v>121</v>
      </c>
      <c r="B122" s="1" t="str">
        <f>KB!B124</f>
        <v>Musil Miroslav brankář</v>
      </c>
      <c r="C122" s="1" t="str">
        <f>KB!C124</f>
        <v>Koňská Falanga</v>
      </c>
      <c r="D122" s="1">
        <f>KB!G124</f>
        <v>0</v>
      </c>
      <c r="E122" s="1">
        <f>KB!D124</f>
        <v>5</v>
      </c>
    </row>
    <row r="123" spans="1:5" ht="12.75">
      <c r="A123" s="1">
        <f t="shared" si="1"/>
        <v>122</v>
      </c>
      <c r="B123" s="1" t="str">
        <f>KB!B125</f>
        <v>Kotlář Radim Brankář</v>
      </c>
      <c r="C123" s="1" t="str">
        <f>KB!C125</f>
        <v>Defekt Třebíz B</v>
      </c>
      <c r="D123" s="1">
        <f>KB!G125</f>
        <v>0</v>
      </c>
      <c r="E123" s="1">
        <f>KB!D125</f>
        <v>5</v>
      </c>
    </row>
    <row r="124" spans="1:5" ht="12.75">
      <c r="A124" s="1">
        <f t="shared" si="1"/>
        <v>123</v>
      </c>
      <c r="B124" s="1" t="str">
        <f>KB!B126</f>
        <v>Koňas Jaroslav Brankář</v>
      </c>
      <c r="C124" s="1" t="str">
        <f>KB!C126</f>
        <v>Defekt Třebíz A</v>
      </c>
      <c r="D124" s="1">
        <f>KB!G126</f>
        <v>0</v>
      </c>
      <c r="E124" s="1">
        <f>KB!D126</f>
        <v>5</v>
      </c>
    </row>
    <row r="125" spans="1:5" ht="12.75">
      <c r="A125" s="1">
        <f t="shared" si="1"/>
        <v>124</v>
      </c>
      <c r="B125" s="1" t="str">
        <f>KB!B76</f>
        <v>Kettner Marek</v>
      </c>
      <c r="C125" s="1" t="str">
        <f>KB!C76</f>
        <v>Hotýlek Praha</v>
      </c>
      <c r="D125" s="1">
        <f>KB!G76</f>
        <v>0</v>
      </c>
      <c r="E125" s="1">
        <f>KB!D76</f>
        <v>6</v>
      </c>
    </row>
    <row r="126" spans="1:5" ht="12.75">
      <c r="A126" s="1">
        <f t="shared" si="1"/>
        <v>125</v>
      </c>
      <c r="B126" s="1" t="str">
        <f>KB!B130</f>
        <v>Hes Marek  Brankář</v>
      </c>
      <c r="C126" s="1" t="str">
        <f>KB!C130</f>
        <v>Kostel</v>
      </c>
      <c r="D126" s="1">
        <f>KB!G130</f>
        <v>0</v>
      </c>
      <c r="E126" s="1">
        <f>KB!D130</f>
        <v>6</v>
      </c>
    </row>
    <row r="127" spans="1:5" ht="12.75">
      <c r="A127" s="1">
        <f t="shared" si="1"/>
        <v>126</v>
      </c>
      <c r="B127" s="1" t="str">
        <f>KB!B127</f>
        <v>Melen Pavel</v>
      </c>
      <c r="C127" s="1" t="str">
        <f>KB!C127</f>
        <v>Vykslejvand</v>
      </c>
      <c r="D127" s="1">
        <f>KB!G127</f>
        <v>0</v>
      </c>
      <c r="E127" s="1">
        <f>KB!D127</f>
        <v>6</v>
      </c>
    </row>
    <row r="128" spans="1:5" ht="12.75">
      <c r="A128" s="1">
        <f t="shared" si="1"/>
        <v>127</v>
      </c>
      <c r="B128" s="1" t="str">
        <f>KB!B128</f>
        <v>Ševčík Zděnek Brankář</v>
      </c>
      <c r="C128" s="1" t="str">
        <f>KB!C128</f>
        <v>Vykslejvand</v>
      </c>
      <c r="D128" s="1">
        <f>KB!G128</f>
        <v>0</v>
      </c>
      <c r="E128" s="1">
        <f>KB!D128</f>
        <v>6</v>
      </c>
    </row>
    <row r="129" spans="1:5" ht="12.75">
      <c r="A129" s="1">
        <f t="shared" si="1"/>
        <v>128</v>
      </c>
      <c r="B129" s="1" t="str">
        <f>KB!B129</f>
        <v>Šašek Robert</v>
      </c>
      <c r="C129" s="1" t="str">
        <f>KB!C129</f>
        <v>Kostel</v>
      </c>
      <c r="D129" s="1">
        <f>KB!G129</f>
        <v>0</v>
      </c>
      <c r="E129" s="1">
        <f>KB!D129</f>
        <v>6</v>
      </c>
    </row>
    <row r="130" spans="1:5" ht="12.75">
      <c r="A130" s="1">
        <f t="shared" si="1"/>
        <v>129</v>
      </c>
      <c r="B130" s="1" t="str">
        <f>KB!B131</f>
        <v>Mařík Vlastimil</v>
      </c>
      <c r="C130" s="1" t="str">
        <f>KB!C131</f>
        <v>Hotýlek Praha</v>
      </c>
      <c r="D130" s="1">
        <f>KB!G131</f>
        <v>0</v>
      </c>
      <c r="E130" s="1">
        <f>KB!D131</f>
        <v>6</v>
      </c>
    </row>
    <row r="131" spans="1:5" ht="12.75">
      <c r="A131" s="1">
        <f t="shared" si="1"/>
        <v>130</v>
      </c>
      <c r="B131" s="1" t="str">
        <f>KB!B132</f>
        <v>Švindl Jiří</v>
      </c>
      <c r="C131" s="1" t="str">
        <f>KB!C132</f>
        <v>Hotýlek Praha</v>
      </c>
      <c r="D131" s="1">
        <f>KB!G132</f>
        <v>0</v>
      </c>
      <c r="E131" s="1">
        <f>KB!D132</f>
        <v>6</v>
      </c>
    </row>
    <row r="132" spans="1:5" ht="12.75">
      <c r="A132" s="1">
        <f aca="true" t="shared" si="2" ref="A132:A195">1+A131</f>
        <v>131</v>
      </c>
      <c r="B132" s="1" t="str">
        <f>KB!B133</f>
        <v>Kořínek Jaroslav Brankář</v>
      </c>
      <c r="C132" s="1" t="str">
        <f>KB!C133</f>
        <v>Hotýlek Praha</v>
      </c>
      <c r="D132" s="1">
        <f>KB!G133</f>
        <v>0</v>
      </c>
      <c r="E132" s="1">
        <f>KB!D133</f>
        <v>6</v>
      </c>
    </row>
    <row r="133" spans="1:5" ht="12.75">
      <c r="A133" s="1">
        <f t="shared" si="2"/>
        <v>132</v>
      </c>
      <c r="B133" s="1" t="str">
        <f>KB!B134</f>
        <v>Král Miroslav Brankář</v>
      </c>
      <c r="C133" s="1" t="str">
        <f>KB!C134</f>
        <v>All Stars Team</v>
      </c>
      <c r="D133" s="1">
        <f>KB!G134</f>
        <v>0</v>
      </c>
      <c r="E133" s="1">
        <f>KB!D134</f>
        <v>6</v>
      </c>
    </row>
    <row r="134" spans="1:5" ht="12.75">
      <c r="A134" s="1">
        <f t="shared" si="2"/>
        <v>133</v>
      </c>
      <c r="B134" s="1">
        <f>KB!B137</f>
        <v>0</v>
      </c>
      <c r="C134" s="1">
        <f>KB!C137</f>
        <v>0</v>
      </c>
      <c r="D134" s="1">
        <f>KB!G136</f>
        <v>0</v>
      </c>
      <c r="E134" s="1">
        <f>KB!D136</f>
        <v>1</v>
      </c>
    </row>
    <row r="135" spans="1:5" ht="12.75">
      <c r="A135">
        <f t="shared" si="2"/>
        <v>134</v>
      </c>
      <c r="B135">
        <f>KB!B138</f>
        <v>0</v>
      </c>
      <c r="C135">
        <f>KB!C138</f>
        <v>0</v>
      </c>
      <c r="D135">
        <f>KB!G138</f>
        <v>0</v>
      </c>
      <c r="E135">
        <f>KB!D138</f>
        <v>0</v>
      </c>
    </row>
    <row r="136" ht="12.75">
      <c r="A136">
        <f t="shared" si="2"/>
        <v>135</v>
      </c>
    </row>
    <row r="137" ht="12.75">
      <c r="A137">
        <f t="shared" si="2"/>
        <v>136</v>
      </c>
    </row>
    <row r="138" ht="12.75">
      <c r="A138">
        <f t="shared" si="2"/>
        <v>137</v>
      </c>
    </row>
    <row r="139" ht="12.75">
      <c r="A139">
        <f t="shared" si="2"/>
        <v>138</v>
      </c>
    </row>
    <row r="140" ht="12.75">
      <c r="A140">
        <f t="shared" si="2"/>
        <v>139</v>
      </c>
    </row>
    <row r="141" ht="12.75">
      <c r="A141">
        <f t="shared" si="2"/>
        <v>140</v>
      </c>
    </row>
    <row r="142" ht="12.75">
      <c r="A142">
        <f t="shared" si="2"/>
        <v>141</v>
      </c>
    </row>
    <row r="143" ht="12.75">
      <c r="A143">
        <f t="shared" si="2"/>
        <v>142</v>
      </c>
    </row>
    <row r="144" ht="12.75">
      <c r="A144">
        <f t="shared" si="2"/>
        <v>143</v>
      </c>
    </row>
    <row r="145" ht="12.75">
      <c r="A145">
        <f t="shared" si="2"/>
        <v>144</v>
      </c>
    </row>
    <row r="146" ht="12.75">
      <c r="A146">
        <f t="shared" si="2"/>
        <v>145</v>
      </c>
    </row>
    <row r="147" ht="12.75">
      <c r="A147">
        <f t="shared" si="2"/>
        <v>146</v>
      </c>
    </row>
    <row r="148" ht="12.75">
      <c r="A148">
        <f t="shared" si="2"/>
        <v>147</v>
      </c>
    </row>
    <row r="149" ht="12.75">
      <c r="A149">
        <f t="shared" si="2"/>
        <v>148</v>
      </c>
    </row>
    <row r="150" ht="12.75">
      <c r="A150">
        <f t="shared" si="2"/>
        <v>149</v>
      </c>
    </row>
    <row r="151" ht="12.75">
      <c r="A151">
        <f t="shared" si="2"/>
        <v>150</v>
      </c>
    </row>
    <row r="152" ht="12.75">
      <c r="A152">
        <f t="shared" si="2"/>
        <v>151</v>
      </c>
    </row>
    <row r="153" ht="12.75">
      <c r="A153">
        <f t="shared" si="2"/>
        <v>152</v>
      </c>
    </row>
    <row r="154" ht="12.75">
      <c r="A154">
        <f t="shared" si="2"/>
        <v>153</v>
      </c>
    </row>
    <row r="155" ht="12.75">
      <c r="A155">
        <f t="shared" si="2"/>
        <v>154</v>
      </c>
    </row>
    <row r="156" ht="12.75">
      <c r="A156">
        <f t="shared" si="2"/>
        <v>155</v>
      </c>
    </row>
    <row r="157" ht="12.75">
      <c r="A157">
        <f t="shared" si="2"/>
        <v>156</v>
      </c>
    </row>
    <row r="158" ht="12.75">
      <c r="A158">
        <f t="shared" si="2"/>
        <v>157</v>
      </c>
    </row>
    <row r="159" ht="12.75">
      <c r="A159">
        <f t="shared" si="2"/>
        <v>158</v>
      </c>
    </row>
    <row r="160" ht="12.75">
      <c r="A160">
        <f t="shared" si="2"/>
        <v>159</v>
      </c>
    </row>
    <row r="161" ht="12.75">
      <c r="A161">
        <f t="shared" si="2"/>
        <v>160</v>
      </c>
    </row>
    <row r="162" ht="12.75">
      <c r="A162">
        <f t="shared" si="2"/>
        <v>161</v>
      </c>
    </row>
    <row r="163" ht="12.75">
      <c r="A163">
        <f t="shared" si="2"/>
        <v>162</v>
      </c>
    </row>
    <row r="164" ht="12.75">
      <c r="A164">
        <f t="shared" si="2"/>
        <v>163</v>
      </c>
    </row>
    <row r="165" ht="12.75">
      <c r="A165">
        <f t="shared" si="2"/>
        <v>164</v>
      </c>
    </row>
    <row r="166" ht="12.75">
      <c r="A166">
        <f t="shared" si="2"/>
        <v>165</v>
      </c>
    </row>
    <row r="167" ht="12.75">
      <c r="A167">
        <f t="shared" si="2"/>
        <v>166</v>
      </c>
    </row>
    <row r="168" ht="12.75">
      <c r="A168">
        <f t="shared" si="2"/>
        <v>167</v>
      </c>
    </row>
    <row r="169" ht="12.75">
      <c r="A169">
        <f t="shared" si="2"/>
        <v>168</v>
      </c>
    </row>
    <row r="170" ht="12.75">
      <c r="A170">
        <f t="shared" si="2"/>
        <v>169</v>
      </c>
    </row>
    <row r="171" ht="12.75">
      <c r="A171">
        <f t="shared" si="2"/>
        <v>170</v>
      </c>
    </row>
    <row r="172" ht="12.75">
      <c r="A172">
        <f t="shared" si="2"/>
        <v>171</v>
      </c>
    </row>
    <row r="173" ht="12.75">
      <c r="A173">
        <f t="shared" si="2"/>
        <v>172</v>
      </c>
    </row>
    <row r="174" ht="12.75">
      <c r="A174">
        <f t="shared" si="2"/>
        <v>173</v>
      </c>
    </row>
    <row r="175" ht="12.75">
      <c r="A175">
        <f t="shared" si="2"/>
        <v>174</v>
      </c>
    </row>
    <row r="176" ht="12.75">
      <c r="A176">
        <f t="shared" si="2"/>
        <v>175</v>
      </c>
    </row>
    <row r="177" ht="12.75">
      <c r="A177">
        <f t="shared" si="2"/>
        <v>176</v>
      </c>
    </row>
    <row r="178" ht="12.75">
      <c r="A178">
        <f t="shared" si="2"/>
        <v>177</v>
      </c>
    </row>
    <row r="179" ht="12.75">
      <c r="A179">
        <f t="shared" si="2"/>
        <v>178</v>
      </c>
    </row>
    <row r="180" ht="12.75">
      <c r="A180">
        <f t="shared" si="2"/>
        <v>179</v>
      </c>
    </row>
    <row r="181" ht="12.75">
      <c r="A181">
        <f t="shared" si="2"/>
        <v>180</v>
      </c>
    </row>
    <row r="182" ht="12.75">
      <c r="A182">
        <f t="shared" si="2"/>
        <v>181</v>
      </c>
    </row>
    <row r="183" ht="12.75">
      <c r="A183">
        <f t="shared" si="2"/>
        <v>182</v>
      </c>
    </row>
    <row r="184" ht="12.75">
      <c r="A184">
        <f t="shared" si="2"/>
        <v>183</v>
      </c>
    </row>
    <row r="185" ht="12.75">
      <c r="A185">
        <f t="shared" si="2"/>
        <v>184</v>
      </c>
    </row>
    <row r="186" ht="12.75">
      <c r="A186">
        <f t="shared" si="2"/>
        <v>185</v>
      </c>
    </row>
    <row r="187" ht="12.75">
      <c r="A187">
        <f t="shared" si="2"/>
        <v>186</v>
      </c>
    </row>
    <row r="188" ht="12.75">
      <c r="A188">
        <f t="shared" si="2"/>
        <v>187</v>
      </c>
    </row>
    <row r="189" ht="12.75">
      <c r="A189">
        <f t="shared" si="2"/>
        <v>188</v>
      </c>
    </row>
    <row r="190" ht="12.75">
      <c r="A190">
        <f t="shared" si="2"/>
        <v>189</v>
      </c>
    </row>
    <row r="191" ht="12.75">
      <c r="A191">
        <f t="shared" si="2"/>
        <v>190</v>
      </c>
    </row>
    <row r="192" ht="12.75">
      <c r="A192">
        <f t="shared" si="2"/>
        <v>191</v>
      </c>
    </row>
    <row r="193" ht="12.75">
      <c r="A193">
        <f t="shared" si="2"/>
        <v>192</v>
      </c>
    </row>
    <row r="194" ht="12.75">
      <c r="A194">
        <f t="shared" si="2"/>
        <v>193</v>
      </c>
    </row>
    <row r="195" ht="12.75">
      <c r="A195">
        <f t="shared" si="2"/>
        <v>194</v>
      </c>
    </row>
    <row r="196" ht="12.75">
      <c r="A196">
        <f aca="true" t="shared" si="3" ref="A196:A259">1+A195</f>
        <v>195</v>
      </c>
    </row>
    <row r="197" ht="12.75">
      <c r="A197">
        <f t="shared" si="3"/>
        <v>196</v>
      </c>
    </row>
    <row r="198" ht="12.75">
      <c r="A198">
        <f t="shared" si="3"/>
        <v>197</v>
      </c>
    </row>
    <row r="199" ht="12.75">
      <c r="A199">
        <f t="shared" si="3"/>
        <v>198</v>
      </c>
    </row>
    <row r="200" ht="12.75">
      <c r="A200">
        <f t="shared" si="3"/>
        <v>199</v>
      </c>
    </row>
    <row r="201" ht="12.75">
      <c r="A201">
        <f t="shared" si="3"/>
        <v>200</v>
      </c>
    </row>
    <row r="202" ht="12.75">
      <c r="A202">
        <f t="shared" si="3"/>
        <v>201</v>
      </c>
    </row>
    <row r="203" ht="12.75">
      <c r="A203">
        <f t="shared" si="3"/>
        <v>202</v>
      </c>
    </row>
    <row r="204" ht="12.75">
      <c r="A204">
        <f t="shared" si="3"/>
        <v>203</v>
      </c>
    </row>
    <row r="205" ht="12.75">
      <c r="A205">
        <f t="shared" si="3"/>
        <v>204</v>
      </c>
    </row>
    <row r="206" ht="12.75">
      <c r="A206">
        <f t="shared" si="3"/>
        <v>205</v>
      </c>
    </row>
    <row r="207" ht="12.75">
      <c r="A207">
        <f t="shared" si="3"/>
        <v>206</v>
      </c>
    </row>
    <row r="208" ht="12.75">
      <c r="A208">
        <f t="shared" si="3"/>
        <v>207</v>
      </c>
    </row>
    <row r="209" ht="12.75">
      <c r="A209">
        <f t="shared" si="3"/>
        <v>208</v>
      </c>
    </row>
    <row r="210" ht="12.75">
      <c r="A210">
        <f t="shared" si="3"/>
        <v>209</v>
      </c>
    </row>
    <row r="211" ht="12.75">
      <c r="A211">
        <f t="shared" si="3"/>
        <v>210</v>
      </c>
    </row>
    <row r="212" ht="12.75">
      <c r="A212">
        <f t="shared" si="3"/>
        <v>211</v>
      </c>
    </row>
    <row r="213" ht="12.75">
      <c r="A213">
        <f t="shared" si="3"/>
        <v>212</v>
      </c>
    </row>
    <row r="214" ht="12.75">
      <c r="A214">
        <f t="shared" si="3"/>
        <v>213</v>
      </c>
    </row>
    <row r="215" ht="12.75">
      <c r="A215">
        <f t="shared" si="3"/>
        <v>214</v>
      </c>
    </row>
    <row r="216" ht="12.75">
      <c r="A216">
        <f t="shared" si="3"/>
        <v>215</v>
      </c>
    </row>
    <row r="217" ht="12.75">
      <c r="A217">
        <f t="shared" si="3"/>
        <v>216</v>
      </c>
    </row>
    <row r="218" ht="12.75">
      <c r="A218">
        <f t="shared" si="3"/>
        <v>217</v>
      </c>
    </row>
    <row r="219" ht="12.75">
      <c r="A219">
        <f t="shared" si="3"/>
        <v>218</v>
      </c>
    </row>
    <row r="220" ht="12.75">
      <c r="A220">
        <f t="shared" si="3"/>
        <v>219</v>
      </c>
    </row>
    <row r="221" ht="12.75">
      <c r="A221">
        <f t="shared" si="3"/>
        <v>220</v>
      </c>
    </row>
    <row r="222" ht="12.75">
      <c r="A222">
        <f t="shared" si="3"/>
        <v>221</v>
      </c>
    </row>
    <row r="223" ht="12.75">
      <c r="A223">
        <f t="shared" si="3"/>
        <v>222</v>
      </c>
    </row>
    <row r="224" ht="12.75">
      <c r="A224">
        <f t="shared" si="3"/>
        <v>223</v>
      </c>
    </row>
    <row r="225" ht="12.75">
      <c r="A225">
        <f t="shared" si="3"/>
        <v>224</v>
      </c>
    </row>
    <row r="226" ht="12.75">
      <c r="A226">
        <f t="shared" si="3"/>
        <v>225</v>
      </c>
    </row>
    <row r="227" ht="12.75">
      <c r="A227">
        <f t="shared" si="3"/>
        <v>226</v>
      </c>
    </row>
    <row r="228" ht="12.75">
      <c r="A228">
        <f t="shared" si="3"/>
        <v>227</v>
      </c>
    </row>
    <row r="229" ht="12.75">
      <c r="A229">
        <f t="shared" si="3"/>
        <v>228</v>
      </c>
    </row>
    <row r="230" ht="12.75">
      <c r="A230">
        <f t="shared" si="3"/>
        <v>229</v>
      </c>
    </row>
    <row r="231" ht="12.75">
      <c r="A231">
        <f t="shared" si="3"/>
        <v>230</v>
      </c>
    </row>
    <row r="232" ht="12.75">
      <c r="A232">
        <f t="shared" si="3"/>
        <v>231</v>
      </c>
    </row>
    <row r="233" ht="12.75">
      <c r="A233">
        <f t="shared" si="3"/>
        <v>232</v>
      </c>
    </row>
    <row r="234" ht="12.75">
      <c r="A234">
        <f t="shared" si="3"/>
        <v>233</v>
      </c>
    </row>
    <row r="235" ht="12.75">
      <c r="A235">
        <f t="shared" si="3"/>
        <v>234</v>
      </c>
    </row>
    <row r="236" ht="12.75">
      <c r="A236">
        <f t="shared" si="3"/>
        <v>235</v>
      </c>
    </row>
    <row r="237" ht="12.75">
      <c r="A237">
        <f t="shared" si="3"/>
        <v>236</v>
      </c>
    </row>
    <row r="238" ht="12.75">
      <c r="A238">
        <f t="shared" si="3"/>
        <v>237</v>
      </c>
    </row>
    <row r="239" ht="12.75">
      <c r="A239">
        <f t="shared" si="3"/>
        <v>238</v>
      </c>
    </row>
    <row r="240" ht="12.75">
      <c r="A240">
        <f t="shared" si="3"/>
        <v>239</v>
      </c>
    </row>
    <row r="241" ht="12.75">
      <c r="A241">
        <f t="shared" si="3"/>
        <v>240</v>
      </c>
    </row>
    <row r="242" ht="12.75">
      <c r="A242">
        <f t="shared" si="3"/>
        <v>241</v>
      </c>
    </row>
    <row r="243" ht="12.75">
      <c r="A243">
        <f t="shared" si="3"/>
        <v>242</v>
      </c>
    </row>
    <row r="244" ht="12.75">
      <c r="A244">
        <f t="shared" si="3"/>
        <v>243</v>
      </c>
    </row>
    <row r="245" ht="12.75">
      <c r="A245">
        <f t="shared" si="3"/>
        <v>244</v>
      </c>
    </row>
    <row r="246" ht="12.75">
      <c r="A246">
        <f t="shared" si="3"/>
        <v>245</v>
      </c>
    </row>
    <row r="247" ht="12.75">
      <c r="A247">
        <f t="shared" si="3"/>
        <v>246</v>
      </c>
    </row>
    <row r="248" ht="12.75">
      <c r="A248">
        <f t="shared" si="3"/>
        <v>247</v>
      </c>
    </row>
    <row r="249" ht="12.75">
      <c r="A249">
        <f t="shared" si="3"/>
        <v>248</v>
      </c>
    </row>
    <row r="250" ht="12.75">
      <c r="A250">
        <f t="shared" si="3"/>
        <v>249</v>
      </c>
    </row>
    <row r="251" ht="12.75">
      <c r="A251">
        <f t="shared" si="3"/>
        <v>250</v>
      </c>
    </row>
    <row r="252" ht="12.75">
      <c r="A252">
        <f t="shared" si="3"/>
        <v>251</v>
      </c>
    </row>
    <row r="253" ht="12.75">
      <c r="A253">
        <f t="shared" si="3"/>
        <v>252</v>
      </c>
    </row>
    <row r="254" ht="12.75">
      <c r="A254">
        <f t="shared" si="3"/>
        <v>253</v>
      </c>
    </row>
    <row r="255" ht="12.75">
      <c r="A255">
        <f t="shared" si="3"/>
        <v>254</v>
      </c>
    </row>
    <row r="256" ht="12.75">
      <c r="A256">
        <f t="shared" si="3"/>
        <v>255</v>
      </c>
    </row>
    <row r="257" ht="12.75">
      <c r="A257">
        <f t="shared" si="3"/>
        <v>256</v>
      </c>
    </row>
    <row r="258" ht="12.75">
      <c r="A258">
        <f t="shared" si="3"/>
        <v>257</v>
      </c>
    </row>
    <row r="259" ht="12.75">
      <c r="A259">
        <f t="shared" si="3"/>
        <v>258</v>
      </c>
    </row>
    <row r="260" ht="12.75">
      <c r="A260">
        <f aca="true" t="shared" si="4" ref="A260:A323">1+A259</f>
        <v>259</v>
      </c>
    </row>
    <row r="261" ht="12.75">
      <c r="A261">
        <f t="shared" si="4"/>
        <v>260</v>
      </c>
    </row>
    <row r="262" ht="12.75">
      <c r="A262">
        <f t="shared" si="4"/>
        <v>261</v>
      </c>
    </row>
    <row r="263" ht="12.75">
      <c r="A263">
        <f t="shared" si="4"/>
        <v>262</v>
      </c>
    </row>
    <row r="264" ht="12.75">
      <c r="A264">
        <f t="shared" si="4"/>
        <v>263</v>
      </c>
    </row>
    <row r="265" ht="12.75">
      <c r="A265">
        <f t="shared" si="4"/>
        <v>264</v>
      </c>
    </row>
    <row r="266" ht="12.75">
      <c r="A266">
        <f t="shared" si="4"/>
        <v>265</v>
      </c>
    </row>
    <row r="267" ht="12.75">
      <c r="A267">
        <f t="shared" si="4"/>
        <v>266</v>
      </c>
    </row>
    <row r="268" ht="12.75">
      <c r="A268">
        <f t="shared" si="4"/>
        <v>267</v>
      </c>
    </row>
    <row r="269" ht="12.75">
      <c r="A269">
        <f t="shared" si="4"/>
        <v>268</v>
      </c>
    </row>
    <row r="270" ht="12.75">
      <c r="A270">
        <f t="shared" si="4"/>
        <v>269</v>
      </c>
    </row>
    <row r="271" ht="12.75">
      <c r="A271">
        <f t="shared" si="4"/>
        <v>270</v>
      </c>
    </row>
    <row r="272" ht="12.75">
      <c r="A272">
        <f t="shared" si="4"/>
        <v>271</v>
      </c>
    </row>
    <row r="273" ht="12.75">
      <c r="A273">
        <f t="shared" si="4"/>
        <v>272</v>
      </c>
    </row>
    <row r="274" ht="12.75">
      <c r="A274">
        <f t="shared" si="4"/>
        <v>273</v>
      </c>
    </row>
    <row r="275" ht="12.75">
      <c r="A275">
        <f t="shared" si="4"/>
        <v>274</v>
      </c>
    </row>
    <row r="276" ht="12.75">
      <c r="A276">
        <f t="shared" si="4"/>
        <v>275</v>
      </c>
    </row>
    <row r="277" ht="12.75">
      <c r="A277">
        <f t="shared" si="4"/>
        <v>276</v>
      </c>
    </row>
    <row r="278" ht="12.75">
      <c r="A278">
        <f t="shared" si="4"/>
        <v>277</v>
      </c>
    </row>
    <row r="279" ht="12.75">
      <c r="A279">
        <f t="shared" si="4"/>
        <v>278</v>
      </c>
    </row>
    <row r="280" ht="12.75">
      <c r="A280">
        <f t="shared" si="4"/>
        <v>279</v>
      </c>
    </row>
    <row r="281" ht="12.75">
      <c r="A281">
        <f t="shared" si="4"/>
        <v>280</v>
      </c>
    </row>
    <row r="282" ht="12.75">
      <c r="A282">
        <f t="shared" si="4"/>
        <v>281</v>
      </c>
    </row>
    <row r="283" ht="12.75">
      <c r="A283">
        <f t="shared" si="4"/>
        <v>282</v>
      </c>
    </row>
    <row r="284" ht="12.75">
      <c r="A284">
        <f t="shared" si="4"/>
        <v>283</v>
      </c>
    </row>
    <row r="285" ht="12.75">
      <c r="A285">
        <f t="shared" si="4"/>
        <v>284</v>
      </c>
    </row>
    <row r="286" ht="12.75">
      <c r="A286">
        <f t="shared" si="4"/>
        <v>285</v>
      </c>
    </row>
    <row r="287" ht="12.75">
      <c r="A287">
        <f t="shared" si="4"/>
        <v>286</v>
      </c>
    </row>
    <row r="288" ht="12.75">
      <c r="A288">
        <f t="shared" si="4"/>
        <v>287</v>
      </c>
    </row>
    <row r="289" ht="12.75">
      <c r="A289">
        <f t="shared" si="4"/>
        <v>288</v>
      </c>
    </row>
    <row r="290" ht="12.75">
      <c r="A290">
        <f t="shared" si="4"/>
        <v>289</v>
      </c>
    </row>
    <row r="291" ht="12.75">
      <c r="A291">
        <f t="shared" si="4"/>
        <v>290</v>
      </c>
    </row>
    <row r="292" ht="12.75">
      <c r="A292">
        <f t="shared" si="4"/>
        <v>291</v>
      </c>
    </row>
    <row r="293" ht="12.75">
      <c r="A293">
        <f t="shared" si="4"/>
        <v>292</v>
      </c>
    </row>
    <row r="294" ht="12.75">
      <c r="A294">
        <f t="shared" si="4"/>
        <v>293</v>
      </c>
    </row>
    <row r="295" ht="12.75">
      <c r="A295">
        <f t="shared" si="4"/>
        <v>294</v>
      </c>
    </row>
    <row r="296" ht="12.75">
      <c r="A296">
        <f t="shared" si="4"/>
        <v>295</v>
      </c>
    </row>
    <row r="297" ht="12.75">
      <c r="A297">
        <f t="shared" si="4"/>
        <v>296</v>
      </c>
    </row>
    <row r="298" ht="12.75">
      <c r="A298">
        <f t="shared" si="4"/>
        <v>297</v>
      </c>
    </row>
    <row r="299" ht="12.75">
      <c r="A299">
        <f t="shared" si="4"/>
        <v>298</v>
      </c>
    </row>
    <row r="300" ht="12.75">
      <c r="A300">
        <f t="shared" si="4"/>
        <v>299</v>
      </c>
    </row>
    <row r="301" ht="12.75">
      <c r="A301">
        <f t="shared" si="4"/>
        <v>300</v>
      </c>
    </row>
    <row r="302" ht="12.75">
      <c r="A302">
        <f t="shared" si="4"/>
        <v>301</v>
      </c>
    </row>
    <row r="303" ht="12.75">
      <c r="A303">
        <f t="shared" si="4"/>
        <v>302</v>
      </c>
    </row>
    <row r="304" ht="12.75">
      <c r="A304">
        <f t="shared" si="4"/>
        <v>303</v>
      </c>
    </row>
    <row r="305" ht="12.75">
      <c r="A305">
        <f t="shared" si="4"/>
        <v>304</v>
      </c>
    </row>
    <row r="306" ht="12.75">
      <c r="A306">
        <f t="shared" si="4"/>
        <v>305</v>
      </c>
    </row>
    <row r="307" ht="12.75">
      <c r="A307">
        <f t="shared" si="4"/>
        <v>306</v>
      </c>
    </row>
    <row r="308" ht="12.75">
      <c r="A308">
        <f t="shared" si="4"/>
        <v>307</v>
      </c>
    </row>
    <row r="309" ht="12.75">
      <c r="A309">
        <f t="shared" si="4"/>
        <v>308</v>
      </c>
    </row>
    <row r="310" ht="12.75">
      <c r="A310">
        <f t="shared" si="4"/>
        <v>309</v>
      </c>
    </row>
    <row r="311" ht="12.75">
      <c r="A311">
        <f t="shared" si="4"/>
        <v>310</v>
      </c>
    </row>
    <row r="312" ht="12.75">
      <c r="A312">
        <f t="shared" si="4"/>
        <v>311</v>
      </c>
    </row>
    <row r="313" ht="12.75">
      <c r="A313">
        <f t="shared" si="4"/>
        <v>312</v>
      </c>
    </row>
    <row r="314" ht="12.75">
      <c r="A314">
        <f t="shared" si="4"/>
        <v>313</v>
      </c>
    </row>
    <row r="315" ht="12.75">
      <c r="A315">
        <f t="shared" si="4"/>
        <v>314</v>
      </c>
    </row>
    <row r="316" ht="12.75">
      <c r="A316">
        <f t="shared" si="4"/>
        <v>315</v>
      </c>
    </row>
    <row r="317" ht="12.75">
      <c r="A317">
        <f t="shared" si="4"/>
        <v>316</v>
      </c>
    </row>
    <row r="318" ht="12.75">
      <c r="A318">
        <f t="shared" si="4"/>
        <v>317</v>
      </c>
    </row>
    <row r="319" ht="12.75">
      <c r="A319">
        <f t="shared" si="4"/>
        <v>318</v>
      </c>
    </row>
    <row r="320" ht="12.75">
      <c r="A320">
        <f t="shared" si="4"/>
        <v>319</v>
      </c>
    </row>
    <row r="321" ht="12.75">
      <c r="A321">
        <f t="shared" si="4"/>
        <v>320</v>
      </c>
    </row>
    <row r="322" ht="12.75">
      <c r="A322">
        <f t="shared" si="4"/>
        <v>321</v>
      </c>
    </row>
    <row r="323" ht="12.75">
      <c r="A323">
        <f t="shared" si="4"/>
        <v>322</v>
      </c>
    </row>
    <row r="324" ht="12.75">
      <c r="A324">
        <f aca="true" t="shared" si="5" ref="A324:A387">1+A323</f>
        <v>323</v>
      </c>
    </row>
    <row r="325" ht="12.75">
      <c r="A325">
        <f t="shared" si="5"/>
        <v>324</v>
      </c>
    </row>
    <row r="326" ht="12.75">
      <c r="A326">
        <f t="shared" si="5"/>
        <v>325</v>
      </c>
    </row>
    <row r="327" ht="12.75">
      <c r="A327">
        <f t="shared" si="5"/>
        <v>326</v>
      </c>
    </row>
    <row r="328" ht="12.75">
      <c r="A328">
        <f t="shared" si="5"/>
        <v>327</v>
      </c>
    </row>
    <row r="329" ht="12.75">
      <c r="A329">
        <f t="shared" si="5"/>
        <v>328</v>
      </c>
    </row>
    <row r="330" ht="12.75">
      <c r="A330">
        <f t="shared" si="5"/>
        <v>329</v>
      </c>
    </row>
    <row r="331" ht="12.75">
      <c r="A331">
        <f t="shared" si="5"/>
        <v>330</v>
      </c>
    </row>
    <row r="332" ht="12.75">
      <c r="A332">
        <f t="shared" si="5"/>
        <v>331</v>
      </c>
    </row>
    <row r="333" ht="12.75">
      <c r="A333">
        <f t="shared" si="5"/>
        <v>332</v>
      </c>
    </row>
    <row r="334" ht="12.75">
      <c r="A334">
        <f t="shared" si="5"/>
        <v>333</v>
      </c>
    </row>
    <row r="335" ht="12.75">
      <c r="A335">
        <f t="shared" si="5"/>
        <v>334</v>
      </c>
    </row>
    <row r="336" ht="12.75">
      <c r="A336">
        <f t="shared" si="5"/>
        <v>335</v>
      </c>
    </row>
    <row r="337" ht="12.75">
      <c r="A337">
        <f t="shared" si="5"/>
        <v>336</v>
      </c>
    </row>
    <row r="338" ht="12.75">
      <c r="A338">
        <f t="shared" si="5"/>
        <v>337</v>
      </c>
    </row>
    <row r="339" ht="12.75">
      <c r="A339">
        <f t="shared" si="5"/>
        <v>338</v>
      </c>
    </row>
    <row r="340" ht="12.75">
      <c r="A340">
        <f t="shared" si="5"/>
        <v>339</v>
      </c>
    </row>
    <row r="341" ht="12.75">
      <c r="A341">
        <f t="shared" si="5"/>
        <v>340</v>
      </c>
    </row>
    <row r="342" ht="12.75">
      <c r="A342">
        <f t="shared" si="5"/>
        <v>341</v>
      </c>
    </row>
    <row r="343" ht="12.75">
      <c r="A343">
        <f t="shared" si="5"/>
        <v>342</v>
      </c>
    </row>
    <row r="344" ht="12.75">
      <c r="A344">
        <f t="shared" si="5"/>
        <v>343</v>
      </c>
    </row>
    <row r="345" ht="12.75">
      <c r="A345">
        <f t="shared" si="5"/>
        <v>344</v>
      </c>
    </row>
    <row r="346" ht="12.75">
      <c r="A346">
        <f t="shared" si="5"/>
        <v>345</v>
      </c>
    </row>
    <row r="347" ht="12.75">
      <c r="A347">
        <f t="shared" si="5"/>
        <v>346</v>
      </c>
    </row>
    <row r="348" ht="12.75">
      <c r="A348">
        <f t="shared" si="5"/>
        <v>347</v>
      </c>
    </row>
    <row r="349" ht="12.75">
      <c r="A349">
        <f t="shared" si="5"/>
        <v>348</v>
      </c>
    </row>
    <row r="350" ht="12.75">
      <c r="A350">
        <f t="shared" si="5"/>
        <v>349</v>
      </c>
    </row>
    <row r="351" ht="12.75">
      <c r="A351">
        <f t="shared" si="5"/>
        <v>350</v>
      </c>
    </row>
    <row r="352" ht="12.75">
      <c r="A352">
        <f t="shared" si="5"/>
        <v>351</v>
      </c>
    </row>
    <row r="353" ht="12.75">
      <c r="A353">
        <f t="shared" si="5"/>
        <v>352</v>
      </c>
    </row>
    <row r="354" ht="12.75">
      <c r="A354">
        <f t="shared" si="5"/>
        <v>353</v>
      </c>
    </row>
    <row r="355" ht="12.75">
      <c r="A355">
        <f t="shared" si="5"/>
        <v>354</v>
      </c>
    </row>
    <row r="356" ht="12.75">
      <c r="A356">
        <f t="shared" si="5"/>
        <v>355</v>
      </c>
    </row>
    <row r="357" ht="12.75">
      <c r="A357">
        <f t="shared" si="5"/>
        <v>356</v>
      </c>
    </row>
    <row r="358" ht="12.75">
      <c r="A358">
        <f t="shared" si="5"/>
        <v>357</v>
      </c>
    </row>
    <row r="359" ht="12.75">
      <c r="A359">
        <f t="shared" si="5"/>
        <v>358</v>
      </c>
    </row>
    <row r="360" ht="12.75">
      <c r="A360">
        <f t="shared" si="5"/>
        <v>359</v>
      </c>
    </row>
    <row r="361" ht="12.75">
      <c r="A361">
        <f t="shared" si="5"/>
        <v>360</v>
      </c>
    </row>
    <row r="362" ht="12.75">
      <c r="A362">
        <f t="shared" si="5"/>
        <v>361</v>
      </c>
    </row>
    <row r="363" ht="12.75">
      <c r="A363">
        <f t="shared" si="5"/>
        <v>362</v>
      </c>
    </row>
    <row r="364" ht="12.75">
      <c r="A364">
        <f t="shared" si="5"/>
        <v>363</v>
      </c>
    </row>
    <row r="365" ht="12.75">
      <c r="A365">
        <f t="shared" si="5"/>
        <v>364</v>
      </c>
    </row>
    <row r="366" ht="12.75">
      <c r="A366">
        <f t="shared" si="5"/>
        <v>365</v>
      </c>
    </row>
    <row r="367" ht="12.75">
      <c r="A367">
        <f t="shared" si="5"/>
        <v>366</v>
      </c>
    </row>
    <row r="368" ht="12.75">
      <c r="A368">
        <f t="shared" si="5"/>
        <v>367</v>
      </c>
    </row>
    <row r="369" ht="12.75">
      <c r="A369">
        <f t="shared" si="5"/>
        <v>368</v>
      </c>
    </row>
    <row r="370" ht="12.75">
      <c r="A370">
        <f t="shared" si="5"/>
        <v>369</v>
      </c>
    </row>
    <row r="371" ht="12.75">
      <c r="A371">
        <f t="shared" si="5"/>
        <v>370</v>
      </c>
    </row>
    <row r="372" ht="12.75">
      <c r="A372">
        <f t="shared" si="5"/>
        <v>371</v>
      </c>
    </row>
    <row r="373" ht="12.75">
      <c r="A373">
        <f t="shared" si="5"/>
        <v>372</v>
      </c>
    </row>
    <row r="374" ht="12.75">
      <c r="A374">
        <f t="shared" si="5"/>
        <v>373</v>
      </c>
    </row>
    <row r="375" ht="12.75">
      <c r="A375">
        <f t="shared" si="5"/>
        <v>374</v>
      </c>
    </row>
    <row r="376" ht="12.75">
      <c r="A376">
        <f t="shared" si="5"/>
        <v>375</v>
      </c>
    </row>
    <row r="377" ht="12.75">
      <c r="A377">
        <f t="shared" si="5"/>
        <v>376</v>
      </c>
    </row>
    <row r="378" ht="12.75">
      <c r="A378">
        <f t="shared" si="5"/>
        <v>377</v>
      </c>
    </row>
    <row r="379" ht="12.75">
      <c r="A379">
        <f t="shared" si="5"/>
        <v>378</v>
      </c>
    </row>
    <row r="380" ht="12.75">
      <c r="A380">
        <f t="shared" si="5"/>
        <v>379</v>
      </c>
    </row>
    <row r="381" ht="12.75">
      <c r="A381">
        <f t="shared" si="5"/>
        <v>380</v>
      </c>
    </row>
    <row r="382" ht="12.75">
      <c r="A382">
        <f t="shared" si="5"/>
        <v>381</v>
      </c>
    </row>
    <row r="383" ht="12.75">
      <c r="A383">
        <f t="shared" si="5"/>
        <v>382</v>
      </c>
    </row>
    <row r="384" ht="12.75">
      <c r="A384">
        <f t="shared" si="5"/>
        <v>383</v>
      </c>
    </row>
    <row r="385" ht="12.75">
      <c r="A385">
        <f t="shared" si="5"/>
        <v>384</v>
      </c>
    </row>
    <row r="386" ht="12.75">
      <c r="A386">
        <f t="shared" si="5"/>
        <v>385</v>
      </c>
    </row>
    <row r="387" ht="12.75">
      <c r="A387">
        <f t="shared" si="5"/>
        <v>386</v>
      </c>
    </row>
    <row r="388" ht="12.75">
      <c r="A388">
        <f aca="true" t="shared" si="6" ref="A388:A451">1+A387</f>
        <v>387</v>
      </c>
    </row>
    <row r="389" ht="12.75">
      <c r="A389">
        <f t="shared" si="6"/>
        <v>388</v>
      </c>
    </row>
    <row r="390" ht="12.75">
      <c r="A390">
        <f t="shared" si="6"/>
        <v>389</v>
      </c>
    </row>
    <row r="391" ht="12.75">
      <c r="A391">
        <f t="shared" si="6"/>
        <v>390</v>
      </c>
    </row>
    <row r="392" ht="12.75">
      <c r="A392">
        <f t="shared" si="6"/>
        <v>391</v>
      </c>
    </row>
    <row r="393" ht="12.75">
      <c r="A393">
        <f t="shared" si="6"/>
        <v>392</v>
      </c>
    </row>
    <row r="394" ht="12.75">
      <c r="A394">
        <f t="shared" si="6"/>
        <v>393</v>
      </c>
    </row>
    <row r="395" ht="12.75">
      <c r="A395">
        <f t="shared" si="6"/>
        <v>394</v>
      </c>
    </row>
    <row r="396" ht="12.75">
      <c r="A396">
        <f t="shared" si="6"/>
        <v>395</v>
      </c>
    </row>
    <row r="397" ht="12.75">
      <c r="A397">
        <f t="shared" si="6"/>
        <v>396</v>
      </c>
    </row>
    <row r="398" ht="12.75">
      <c r="A398">
        <f t="shared" si="6"/>
        <v>397</v>
      </c>
    </row>
    <row r="399" ht="12.75">
      <c r="A399">
        <f t="shared" si="6"/>
        <v>398</v>
      </c>
    </row>
    <row r="400" ht="12.75">
      <c r="A400">
        <f t="shared" si="6"/>
        <v>399</v>
      </c>
    </row>
    <row r="401" ht="12.75">
      <c r="A401">
        <f t="shared" si="6"/>
        <v>400</v>
      </c>
    </row>
    <row r="402" ht="12.75">
      <c r="A402">
        <f t="shared" si="6"/>
        <v>401</v>
      </c>
    </row>
    <row r="403" ht="12.75">
      <c r="A403">
        <f t="shared" si="6"/>
        <v>402</v>
      </c>
    </row>
    <row r="404" ht="12.75">
      <c r="A404">
        <f t="shared" si="6"/>
        <v>403</v>
      </c>
    </row>
    <row r="405" ht="12.75">
      <c r="A405">
        <f t="shared" si="6"/>
        <v>404</v>
      </c>
    </row>
    <row r="406" ht="12.75">
      <c r="A406">
        <f t="shared" si="6"/>
        <v>405</v>
      </c>
    </row>
    <row r="407" ht="12.75">
      <c r="A407">
        <f t="shared" si="6"/>
        <v>406</v>
      </c>
    </row>
    <row r="408" ht="12.75">
      <c r="A408">
        <f t="shared" si="6"/>
        <v>407</v>
      </c>
    </row>
    <row r="409" ht="12.75">
      <c r="A409">
        <f t="shared" si="6"/>
        <v>408</v>
      </c>
    </row>
    <row r="410" ht="12.75">
      <c r="A410">
        <f t="shared" si="6"/>
        <v>409</v>
      </c>
    </row>
    <row r="411" ht="12.75">
      <c r="A411">
        <f t="shared" si="6"/>
        <v>410</v>
      </c>
    </row>
    <row r="412" ht="12.75">
      <c r="A412">
        <f t="shared" si="6"/>
        <v>411</v>
      </c>
    </row>
    <row r="413" ht="12.75">
      <c r="A413">
        <f t="shared" si="6"/>
        <v>412</v>
      </c>
    </row>
    <row r="414" ht="12.75">
      <c r="A414">
        <f t="shared" si="6"/>
        <v>413</v>
      </c>
    </row>
    <row r="415" ht="12.75">
      <c r="A415">
        <f t="shared" si="6"/>
        <v>414</v>
      </c>
    </row>
    <row r="416" ht="12.75">
      <c r="A416">
        <f t="shared" si="6"/>
        <v>415</v>
      </c>
    </row>
    <row r="417" ht="12.75">
      <c r="A417">
        <f t="shared" si="6"/>
        <v>416</v>
      </c>
    </row>
    <row r="418" ht="12.75">
      <c r="A418">
        <f t="shared" si="6"/>
        <v>417</v>
      </c>
    </row>
    <row r="419" ht="12.75">
      <c r="A419">
        <f t="shared" si="6"/>
        <v>418</v>
      </c>
    </row>
    <row r="420" ht="12.75">
      <c r="A420">
        <f t="shared" si="6"/>
        <v>419</v>
      </c>
    </row>
    <row r="421" ht="12.75">
      <c r="A421">
        <f t="shared" si="6"/>
        <v>420</v>
      </c>
    </row>
    <row r="422" ht="12.75">
      <c r="A422">
        <f t="shared" si="6"/>
        <v>421</v>
      </c>
    </row>
    <row r="423" ht="12.75">
      <c r="A423">
        <f t="shared" si="6"/>
        <v>422</v>
      </c>
    </row>
    <row r="424" ht="12.75">
      <c r="A424">
        <f t="shared" si="6"/>
        <v>423</v>
      </c>
    </row>
    <row r="425" ht="12.75">
      <c r="A425">
        <f t="shared" si="6"/>
        <v>424</v>
      </c>
    </row>
    <row r="426" ht="12.75">
      <c r="A426">
        <f t="shared" si="6"/>
        <v>425</v>
      </c>
    </row>
    <row r="427" ht="12.75">
      <c r="A427">
        <f t="shared" si="6"/>
        <v>426</v>
      </c>
    </row>
    <row r="428" ht="12.75">
      <c r="A428">
        <f t="shared" si="6"/>
        <v>427</v>
      </c>
    </row>
    <row r="429" ht="12.75">
      <c r="A429">
        <f t="shared" si="6"/>
        <v>428</v>
      </c>
    </row>
    <row r="430" ht="12.75">
      <c r="A430">
        <f t="shared" si="6"/>
        <v>429</v>
      </c>
    </row>
    <row r="431" ht="12.75">
      <c r="A431">
        <f t="shared" si="6"/>
        <v>430</v>
      </c>
    </row>
    <row r="432" ht="12.75">
      <c r="A432">
        <f t="shared" si="6"/>
        <v>431</v>
      </c>
    </row>
    <row r="433" ht="12.75">
      <c r="A433">
        <f t="shared" si="6"/>
        <v>432</v>
      </c>
    </row>
    <row r="434" ht="12.75">
      <c r="A434">
        <f t="shared" si="6"/>
        <v>433</v>
      </c>
    </row>
    <row r="435" ht="12.75">
      <c r="A435">
        <f t="shared" si="6"/>
        <v>434</v>
      </c>
    </row>
    <row r="436" ht="12.75">
      <c r="A436">
        <f t="shared" si="6"/>
        <v>435</v>
      </c>
    </row>
    <row r="437" ht="12.75">
      <c r="A437">
        <f t="shared" si="6"/>
        <v>436</v>
      </c>
    </row>
    <row r="438" ht="12.75">
      <c r="A438">
        <f t="shared" si="6"/>
        <v>437</v>
      </c>
    </row>
    <row r="439" ht="12.75">
      <c r="A439">
        <f t="shared" si="6"/>
        <v>438</v>
      </c>
    </row>
    <row r="440" ht="12.75">
      <c r="A440">
        <f t="shared" si="6"/>
        <v>439</v>
      </c>
    </row>
    <row r="441" ht="12.75">
      <c r="A441">
        <f t="shared" si="6"/>
        <v>440</v>
      </c>
    </row>
    <row r="442" ht="12.75">
      <c r="A442">
        <f t="shared" si="6"/>
        <v>441</v>
      </c>
    </row>
    <row r="443" ht="12.75">
      <c r="A443">
        <f t="shared" si="6"/>
        <v>442</v>
      </c>
    </row>
    <row r="444" ht="12.75">
      <c r="A444">
        <f t="shared" si="6"/>
        <v>443</v>
      </c>
    </row>
    <row r="445" ht="12.75">
      <c r="A445">
        <f t="shared" si="6"/>
        <v>444</v>
      </c>
    </row>
    <row r="446" ht="12.75">
      <c r="A446">
        <f t="shared" si="6"/>
        <v>445</v>
      </c>
    </row>
    <row r="447" ht="12.75">
      <c r="A447">
        <f t="shared" si="6"/>
        <v>446</v>
      </c>
    </row>
    <row r="448" ht="12.75">
      <c r="A448">
        <f t="shared" si="6"/>
        <v>447</v>
      </c>
    </row>
    <row r="449" ht="12.75">
      <c r="A449">
        <f t="shared" si="6"/>
        <v>448</v>
      </c>
    </row>
    <row r="450" ht="12.75">
      <c r="A450">
        <f t="shared" si="6"/>
        <v>449</v>
      </c>
    </row>
    <row r="451" ht="12.75">
      <c r="A451">
        <f t="shared" si="6"/>
        <v>450</v>
      </c>
    </row>
    <row r="452" ht="12.75">
      <c r="A452">
        <f aca="true" t="shared" si="7" ref="A452:A515">1+A451</f>
        <v>451</v>
      </c>
    </row>
    <row r="453" ht="12.75">
      <c r="A453">
        <f t="shared" si="7"/>
        <v>452</v>
      </c>
    </row>
    <row r="454" ht="12.75">
      <c r="A454">
        <f t="shared" si="7"/>
        <v>453</v>
      </c>
    </row>
    <row r="455" ht="12.75">
      <c r="A455">
        <f t="shared" si="7"/>
        <v>454</v>
      </c>
    </row>
    <row r="456" ht="12.75">
      <c r="A456">
        <f t="shared" si="7"/>
        <v>455</v>
      </c>
    </row>
    <row r="457" ht="12.75">
      <c r="A457">
        <f t="shared" si="7"/>
        <v>456</v>
      </c>
    </row>
    <row r="458" ht="12.75">
      <c r="A458">
        <f t="shared" si="7"/>
        <v>457</v>
      </c>
    </row>
    <row r="459" ht="12.75">
      <c r="A459">
        <f t="shared" si="7"/>
        <v>458</v>
      </c>
    </row>
    <row r="460" ht="12.75">
      <c r="A460">
        <f t="shared" si="7"/>
        <v>459</v>
      </c>
    </row>
    <row r="461" ht="12.75">
      <c r="A461">
        <f t="shared" si="7"/>
        <v>460</v>
      </c>
    </row>
    <row r="462" ht="12.75">
      <c r="A462">
        <f t="shared" si="7"/>
        <v>461</v>
      </c>
    </row>
    <row r="463" ht="12.75">
      <c r="A463">
        <f t="shared" si="7"/>
        <v>462</v>
      </c>
    </row>
    <row r="464" ht="12.75">
      <c r="A464">
        <f t="shared" si="7"/>
        <v>463</v>
      </c>
    </row>
    <row r="465" ht="12.75">
      <c r="A465">
        <f t="shared" si="7"/>
        <v>464</v>
      </c>
    </row>
    <row r="466" ht="12.75">
      <c r="A466">
        <f t="shared" si="7"/>
        <v>465</v>
      </c>
    </row>
    <row r="467" ht="12.75">
      <c r="A467">
        <f t="shared" si="7"/>
        <v>466</v>
      </c>
    </row>
    <row r="468" ht="12.75">
      <c r="A468">
        <f t="shared" si="7"/>
        <v>467</v>
      </c>
    </row>
    <row r="469" ht="12.75">
      <c r="A469">
        <f t="shared" si="7"/>
        <v>468</v>
      </c>
    </row>
    <row r="470" ht="12.75">
      <c r="A470">
        <f t="shared" si="7"/>
        <v>469</v>
      </c>
    </row>
    <row r="471" ht="12.75">
      <c r="A471">
        <f t="shared" si="7"/>
        <v>470</v>
      </c>
    </row>
    <row r="472" ht="12.75">
      <c r="A472">
        <f t="shared" si="7"/>
        <v>471</v>
      </c>
    </row>
    <row r="473" ht="12.75">
      <c r="A473">
        <f t="shared" si="7"/>
        <v>472</v>
      </c>
    </row>
    <row r="474" ht="12.75">
      <c r="A474">
        <f t="shared" si="7"/>
        <v>473</v>
      </c>
    </row>
    <row r="475" ht="12.75">
      <c r="A475">
        <f t="shared" si="7"/>
        <v>474</v>
      </c>
    </row>
    <row r="476" ht="12.75">
      <c r="A476">
        <f t="shared" si="7"/>
        <v>475</v>
      </c>
    </row>
    <row r="477" ht="12.75">
      <c r="A477">
        <f t="shared" si="7"/>
        <v>476</v>
      </c>
    </row>
    <row r="478" ht="12.75">
      <c r="A478">
        <f t="shared" si="7"/>
        <v>477</v>
      </c>
    </row>
    <row r="479" ht="12.75">
      <c r="A479">
        <f t="shared" si="7"/>
        <v>478</v>
      </c>
    </row>
    <row r="480" ht="12.75">
      <c r="A480">
        <f t="shared" si="7"/>
        <v>479</v>
      </c>
    </row>
    <row r="481" ht="12.75">
      <c r="A481">
        <f t="shared" si="7"/>
        <v>480</v>
      </c>
    </row>
    <row r="482" ht="12.75">
      <c r="A482">
        <f t="shared" si="7"/>
        <v>481</v>
      </c>
    </row>
    <row r="483" ht="12.75">
      <c r="A483">
        <f t="shared" si="7"/>
        <v>482</v>
      </c>
    </row>
    <row r="484" ht="12.75">
      <c r="A484">
        <f t="shared" si="7"/>
        <v>483</v>
      </c>
    </row>
    <row r="485" ht="12.75">
      <c r="A485">
        <f t="shared" si="7"/>
        <v>484</v>
      </c>
    </row>
    <row r="486" ht="12.75">
      <c r="A486">
        <f t="shared" si="7"/>
        <v>485</v>
      </c>
    </row>
    <row r="487" ht="12.75">
      <c r="A487">
        <f t="shared" si="7"/>
        <v>486</v>
      </c>
    </row>
    <row r="488" ht="12.75">
      <c r="A488">
        <f t="shared" si="7"/>
        <v>487</v>
      </c>
    </row>
    <row r="489" ht="12.75">
      <c r="A489">
        <f t="shared" si="7"/>
        <v>488</v>
      </c>
    </row>
    <row r="490" ht="12.75">
      <c r="A490">
        <f t="shared" si="7"/>
        <v>489</v>
      </c>
    </row>
    <row r="491" ht="12.75">
      <c r="A491">
        <f t="shared" si="7"/>
        <v>490</v>
      </c>
    </row>
    <row r="492" ht="12.75">
      <c r="A492">
        <f t="shared" si="7"/>
        <v>491</v>
      </c>
    </row>
    <row r="493" ht="12.75">
      <c r="A493">
        <f t="shared" si="7"/>
        <v>492</v>
      </c>
    </row>
    <row r="494" ht="12.75">
      <c r="A494">
        <f t="shared" si="7"/>
        <v>493</v>
      </c>
    </row>
    <row r="495" ht="12.75">
      <c r="A495">
        <f t="shared" si="7"/>
        <v>494</v>
      </c>
    </row>
    <row r="496" ht="12.75">
      <c r="A496">
        <f t="shared" si="7"/>
        <v>495</v>
      </c>
    </row>
    <row r="497" ht="12.75">
      <c r="A497">
        <f t="shared" si="7"/>
        <v>496</v>
      </c>
    </row>
    <row r="498" ht="12.75">
      <c r="A498">
        <f t="shared" si="7"/>
        <v>497</v>
      </c>
    </row>
    <row r="499" ht="12.75">
      <c r="A499">
        <f t="shared" si="7"/>
        <v>498</v>
      </c>
    </row>
    <row r="500" ht="12.75">
      <c r="A500">
        <f t="shared" si="7"/>
        <v>499</v>
      </c>
    </row>
    <row r="501" ht="12.75">
      <c r="A501">
        <f t="shared" si="7"/>
        <v>500</v>
      </c>
    </row>
    <row r="502" ht="12.75">
      <c r="A502">
        <f t="shared" si="7"/>
        <v>501</v>
      </c>
    </row>
    <row r="503" ht="12.75">
      <c r="A503">
        <f t="shared" si="7"/>
        <v>502</v>
      </c>
    </row>
    <row r="504" ht="12.75">
      <c r="A504">
        <f t="shared" si="7"/>
        <v>503</v>
      </c>
    </row>
    <row r="505" ht="12.75">
      <c r="A505">
        <f t="shared" si="7"/>
        <v>504</v>
      </c>
    </row>
    <row r="506" ht="12.75">
      <c r="A506">
        <f t="shared" si="7"/>
        <v>505</v>
      </c>
    </row>
    <row r="507" ht="12.75">
      <c r="A507">
        <f t="shared" si="7"/>
        <v>506</v>
      </c>
    </row>
    <row r="508" ht="12.75">
      <c r="A508">
        <f t="shared" si="7"/>
        <v>507</v>
      </c>
    </row>
    <row r="509" ht="12.75">
      <c r="A509">
        <f t="shared" si="7"/>
        <v>508</v>
      </c>
    </row>
    <row r="510" ht="12.75">
      <c r="A510">
        <f t="shared" si="7"/>
        <v>509</v>
      </c>
    </row>
    <row r="511" ht="12.75">
      <c r="A511">
        <f t="shared" si="7"/>
        <v>510</v>
      </c>
    </row>
    <row r="512" ht="12.75">
      <c r="A512">
        <f t="shared" si="7"/>
        <v>511</v>
      </c>
    </row>
    <row r="513" ht="12.75">
      <c r="A513">
        <f t="shared" si="7"/>
        <v>512</v>
      </c>
    </row>
    <row r="514" ht="12.75">
      <c r="A514">
        <f t="shared" si="7"/>
        <v>513</v>
      </c>
    </row>
    <row r="515" ht="12.75">
      <c r="A515">
        <f t="shared" si="7"/>
        <v>514</v>
      </c>
    </row>
    <row r="516" ht="12.75">
      <c r="A516">
        <f aca="true" t="shared" si="8" ref="A516:A539">1+A515</f>
        <v>515</v>
      </c>
    </row>
    <row r="517" ht="12.75">
      <c r="A517">
        <f t="shared" si="8"/>
        <v>516</v>
      </c>
    </row>
    <row r="518" ht="12.75">
      <c r="A518">
        <f t="shared" si="8"/>
        <v>517</v>
      </c>
    </row>
    <row r="519" ht="12.75">
      <c r="A519">
        <f t="shared" si="8"/>
        <v>518</v>
      </c>
    </row>
    <row r="520" ht="12.75">
      <c r="A520">
        <f t="shared" si="8"/>
        <v>519</v>
      </c>
    </row>
    <row r="521" ht="12.75">
      <c r="A521">
        <f t="shared" si="8"/>
        <v>520</v>
      </c>
    </row>
    <row r="522" ht="12.75">
      <c r="A522">
        <f t="shared" si="8"/>
        <v>521</v>
      </c>
    </row>
    <row r="523" ht="12.75">
      <c r="A523">
        <f t="shared" si="8"/>
        <v>522</v>
      </c>
    </row>
    <row r="524" ht="12.75">
      <c r="A524">
        <f t="shared" si="8"/>
        <v>523</v>
      </c>
    </row>
    <row r="525" ht="12.75">
      <c r="A525">
        <f t="shared" si="8"/>
        <v>524</v>
      </c>
    </row>
    <row r="526" ht="12.75">
      <c r="A526">
        <f t="shared" si="8"/>
        <v>525</v>
      </c>
    </row>
    <row r="527" ht="12.75">
      <c r="A527">
        <f t="shared" si="8"/>
        <v>526</v>
      </c>
    </row>
    <row r="528" ht="12.75">
      <c r="A528">
        <f t="shared" si="8"/>
        <v>527</v>
      </c>
    </row>
    <row r="529" ht="12.75">
      <c r="A529">
        <f t="shared" si="8"/>
        <v>528</v>
      </c>
    </row>
    <row r="530" ht="12.75">
      <c r="A530">
        <f t="shared" si="8"/>
        <v>529</v>
      </c>
    </row>
    <row r="531" ht="12.75">
      <c r="A531">
        <f t="shared" si="8"/>
        <v>530</v>
      </c>
    </row>
    <row r="532" ht="12.75">
      <c r="A532">
        <f t="shared" si="8"/>
        <v>531</v>
      </c>
    </row>
    <row r="533" ht="12.75">
      <c r="A533">
        <f t="shared" si="8"/>
        <v>532</v>
      </c>
    </row>
    <row r="534" ht="12.75">
      <c r="A534">
        <f t="shared" si="8"/>
        <v>533</v>
      </c>
    </row>
    <row r="535" ht="12.75">
      <c r="A535">
        <f t="shared" si="8"/>
        <v>534</v>
      </c>
    </row>
    <row r="536" ht="12.75">
      <c r="A536">
        <f t="shared" si="8"/>
        <v>535</v>
      </c>
    </row>
    <row r="537" ht="12.75">
      <c r="A537">
        <f t="shared" si="8"/>
        <v>536</v>
      </c>
    </row>
    <row r="538" ht="12.75">
      <c r="A538">
        <f t="shared" si="8"/>
        <v>537</v>
      </c>
    </row>
    <row r="539" ht="12.75">
      <c r="A539">
        <f t="shared" si="8"/>
        <v>538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4" sqref="B3:E134"/>
    </sheetView>
  </sheetViews>
  <sheetFormatPr defaultColWidth="9.00390625" defaultRowHeight="12.75"/>
  <cols>
    <col min="1" max="1" width="6.875" style="0" customWidth="1"/>
    <col min="2" max="2" width="26.125" style="0" customWidth="1"/>
    <col min="3" max="3" width="26.00390625" style="0" customWidth="1"/>
    <col min="4" max="4" width="3.875" style="0" customWidth="1"/>
    <col min="5" max="5" width="7.75390625" style="0" customWidth="1"/>
  </cols>
  <sheetData>
    <row r="1" spans="1:5" ht="12.75">
      <c r="A1" s="41" t="s">
        <v>59</v>
      </c>
      <c r="B1" s="41"/>
      <c r="C1" s="41"/>
      <c r="D1" s="41"/>
      <c r="E1" s="41"/>
    </row>
    <row r="2" spans="1:5" ht="12.75">
      <c r="A2" s="5" t="s">
        <v>50</v>
      </c>
      <c r="B2" s="5" t="s">
        <v>51</v>
      </c>
      <c r="C2" s="5" t="s">
        <v>5</v>
      </c>
      <c r="D2" s="5" t="s">
        <v>4</v>
      </c>
      <c r="E2" s="5" t="s">
        <v>7</v>
      </c>
    </row>
    <row r="3" spans="1:5" ht="12.75">
      <c r="A3" s="1">
        <v>1</v>
      </c>
      <c r="B3" s="1" t="str">
        <f>KB!B7</f>
        <v>Kropáč Michal</v>
      </c>
      <c r="C3" s="1" t="str">
        <f>KB!C7</f>
        <v>Koňská Falanga</v>
      </c>
      <c r="D3" s="1">
        <f>KB!D7</f>
        <v>6</v>
      </c>
      <c r="E3" s="1">
        <f>KB!F7</f>
        <v>13</v>
      </c>
    </row>
    <row r="4" spans="1:5" ht="12.75">
      <c r="A4" s="1">
        <f>1+A3</f>
        <v>2</v>
      </c>
      <c r="B4" s="1" t="str">
        <f>KB!B6</f>
        <v>Mervart Petr</v>
      </c>
      <c r="C4" s="1" t="str">
        <f>KB!C6</f>
        <v>Vykslejvand</v>
      </c>
      <c r="D4" s="1">
        <f>KB!D6</f>
        <v>5</v>
      </c>
      <c r="E4" s="1">
        <f>KB!F6</f>
        <v>10</v>
      </c>
    </row>
    <row r="5" spans="1:5" ht="12.75">
      <c r="A5" s="1">
        <f aca="true" t="shared" si="0" ref="A5:A68">1+A4</f>
        <v>3</v>
      </c>
      <c r="B5" s="1" t="str">
        <f>KB!B8</f>
        <v>Novák Jiří</v>
      </c>
      <c r="C5" s="1" t="str">
        <f>KB!C8</f>
        <v>Defekt Třebíz B</v>
      </c>
      <c r="D5" s="1">
        <f>KB!D8</f>
        <v>6</v>
      </c>
      <c r="E5" s="1">
        <f>KB!F8</f>
        <v>9</v>
      </c>
    </row>
    <row r="6" spans="1:5" ht="12.75">
      <c r="A6" s="1">
        <f t="shared" si="0"/>
        <v>4</v>
      </c>
      <c r="B6" s="1" t="str">
        <f>KB!B13</f>
        <v>Habada Ondřej</v>
      </c>
      <c r="C6" s="1" t="str">
        <f>KB!C13</f>
        <v>Koňská Falanga</v>
      </c>
      <c r="D6" s="1">
        <f>KB!D13</f>
        <v>5</v>
      </c>
      <c r="E6" s="1">
        <f>KB!F13</f>
        <v>8</v>
      </c>
    </row>
    <row r="7" spans="1:5" ht="12.75">
      <c r="A7" s="1">
        <f t="shared" si="0"/>
        <v>5</v>
      </c>
      <c r="B7" s="1" t="str">
        <f>KB!B10</f>
        <v>Liberský Jiří</v>
      </c>
      <c r="C7" s="1" t="str">
        <f>KB!C10</f>
        <v>Vykslejvand</v>
      </c>
      <c r="D7" s="1">
        <f>KB!D10</f>
        <v>6</v>
      </c>
      <c r="E7" s="1">
        <f>KB!F10</f>
        <v>8</v>
      </c>
    </row>
    <row r="8" spans="1:5" ht="12.75">
      <c r="A8" s="1">
        <f t="shared" si="0"/>
        <v>6</v>
      </c>
      <c r="B8" s="1" t="str">
        <f>KB!B14</f>
        <v>Čanda Karel</v>
      </c>
      <c r="C8" s="1" t="str">
        <f>KB!C14</f>
        <v>Defekt Třebíz B</v>
      </c>
      <c r="D8" s="1">
        <f>KB!D14</f>
        <v>6</v>
      </c>
      <c r="E8" s="1">
        <f>KB!F14</f>
        <v>8</v>
      </c>
    </row>
    <row r="9" spans="1:5" ht="12.75">
      <c r="A9" s="1">
        <f t="shared" si="0"/>
        <v>7</v>
      </c>
      <c r="B9" s="1" t="str">
        <f>KB!B11</f>
        <v>Korbel Martin</v>
      </c>
      <c r="C9" s="1" t="str">
        <f>KB!C11</f>
        <v>Defekt Třebíz B</v>
      </c>
      <c r="D9" s="1">
        <f>KB!D11</f>
        <v>5</v>
      </c>
      <c r="E9" s="1">
        <f>KB!F11</f>
        <v>7</v>
      </c>
    </row>
    <row r="10" spans="1:5" ht="12.75">
      <c r="A10" s="1">
        <f t="shared" si="0"/>
        <v>8</v>
      </c>
      <c r="B10" s="1" t="str">
        <f>KB!B9</f>
        <v>Hora Michal</v>
      </c>
      <c r="C10" s="1" t="str">
        <f>KB!C9</f>
        <v>Defekt Třebíz B</v>
      </c>
      <c r="D10" s="1">
        <f>KB!D9</f>
        <v>6</v>
      </c>
      <c r="E10" s="1">
        <f>KB!F9</f>
        <v>7</v>
      </c>
    </row>
    <row r="11" spans="1:5" ht="12.75">
      <c r="A11" s="1">
        <f t="shared" si="0"/>
        <v>9</v>
      </c>
      <c r="B11" s="1" t="str">
        <f>KB!B15</f>
        <v>Kostinec Tomáš</v>
      </c>
      <c r="C11" s="1" t="str">
        <f>KB!C15</f>
        <v>Hotýlek Praha</v>
      </c>
      <c r="D11" s="1">
        <f>KB!D15</f>
        <v>6</v>
      </c>
      <c r="E11" s="1">
        <f>KB!F15</f>
        <v>7</v>
      </c>
    </row>
    <row r="12" spans="1:5" ht="12.75">
      <c r="A12" s="1">
        <f t="shared" si="0"/>
        <v>10</v>
      </c>
      <c r="B12" s="1" t="str">
        <f>KB!B16</f>
        <v>Pavlik Tomáš</v>
      </c>
      <c r="C12" s="1" t="str">
        <f>KB!C16</f>
        <v>Bajzovi Žabičky</v>
      </c>
      <c r="D12" s="1">
        <f>KB!D16</f>
        <v>2</v>
      </c>
      <c r="E12" s="1">
        <f>KB!F16</f>
        <v>6</v>
      </c>
    </row>
    <row r="13" spans="1:5" ht="12.75">
      <c r="A13" s="1">
        <f t="shared" si="0"/>
        <v>11</v>
      </c>
      <c r="B13" s="1" t="str">
        <f>KB!B18</f>
        <v>Kekrt Michal</v>
      </c>
      <c r="C13" s="1" t="str">
        <f>KB!C18</f>
        <v>Bajzovi Žabičky</v>
      </c>
      <c r="D13" s="1">
        <f>KB!D18</f>
        <v>4</v>
      </c>
      <c r="E13" s="1">
        <f>KB!F18</f>
        <v>6</v>
      </c>
    </row>
    <row r="14" spans="1:5" ht="12.75">
      <c r="A14" s="1">
        <f t="shared" si="0"/>
        <v>12</v>
      </c>
      <c r="B14" s="1" t="str">
        <f>KB!B5</f>
        <v>Černý Jaroslav</v>
      </c>
      <c r="C14" s="1" t="str">
        <f>KB!C5</f>
        <v>Koňská Falanga</v>
      </c>
      <c r="D14" s="1">
        <f>KB!D5</f>
        <v>5</v>
      </c>
      <c r="E14" s="1">
        <f>KB!F5</f>
        <v>6</v>
      </c>
    </row>
    <row r="15" spans="1:5" ht="12.75">
      <c r="A15" s="1">
        <f t="shared" si="0"/>
        <v>13</v>
      </c>
      <c r="B15" s="1" t="str">
        <f>KB!B12</f>
        <v>Průcha Josef</v>
      </c>
      <c r="C15" s="1" t="str">
        <f>KB!C12</f>
        <v>Defekt Třebíz A</v>
      </c>
      <c r="D15" s="1">
        <f>KB!D12</f>
        <v>5</v>
      </c>
      <c r="E15" s="1">
        <f>KB!F12</f>
        <v>6</v>
      </c>
    </row>
    <row r="16" spans="1:5" ht="12.75">
      <c r="A16" s="1">
        <f t="shared" si="0"/>
        <v>14</v>
      </c>
      <c r="B16" s="1" t="str">
        <f>KB!B37</f>
        <v>Švec Martin </v>
      </c>
      <c r="C16" s="1" t="str">
        <f>KB!C37</f>
        <v>Vykslejvand</v>
      </c>
      <c r="D16" s="1">
        <f>KB!D37</f>
        <v>6</v>
      </c>
      <c r="E16" s="1">
        <f>KB!D37</f>
        <v>6</v>
      </c>
    </row>
    <row r="17" spans="1:5" ht="12.75">
      <c r="A17" s="1">
        <f t="shared" si="0"/>
        <v>15</v>
      </c>
      <c r="B17" s="1" t="str">
        <f>KB!B19</f>
        <v>Kartes Roman</v>
      </c>
      <c r="C17" s="1" t="str">
        <f>KB!C19</f>
        <v>Defekt Třebíz A</v>
      </c>
      <c r="D17" s="1">
        <f>KB!D19</f>
        <v>4</v>
      </c>
      <c r="E17" s="1">
        <f>KB!F19</f>
        <v>5</v>
      </c>
    </row>
    <row r="18" spans="1:5" ht="12.75">
      <c r="A18" s="1">
        <f t="shared" si="0"/>
        <v>16</v>
      </c>
      <c r="B18" s="1" t="str">
        <f>KB!B17</f>
        <v>Vajner Pavel</v>
      </c>
      <c r="C18" s="1" t="str">
        <f>KB!C17</f>
        <v>Defekt Třebíz A</v>
      </c>
      <c r="D18" s="1">
        <f>KB!D17</f>
        <v>6</v>
      </c>
      <c r="E18" s="1">
        <f>KB!F17</f>
        <v>5</v>
      </c>
    </row>
    <row r="19" spans="1:5" ht="12.75">
      <c r="A19" s="1">
        <f t="shared" si="0"/>
        <v>17</v>
      </c>
      <c r="B19" s="1" t="str">
        <f>KB!B22</f>
        <v>Bálek Martin</v>
      </c>
      <c r="C19" s="1" t="str">
        <f>KB!C22</f>
        <v>Defekt Třebíz B</v>
      </c>
      <c r="D19" s="1">
        <f>KB!D22</f>
        <v>2</v>
      </c>
      <c r="E19" s="1">
        <f>KB!F22</f>
        <v>4</v>
      </c>
    </row>
    <row r="20" spans="1:5" ht="12.75">
      <c r="A20" s="1">
        <f t="shared" si="0"/>
        <v>18</v>
      </c>
      <c r="B20" s="1" t="str">
        <f>KB!B20</f>
        <v>Šíma Radek</v>
      </c>
      <c r="C20" s="1" t="str">
        <f>KB!C20</f>
        <v>All Stars Team</v>
      </c>
      <c r="D20" s="1">
        <f>KB!D20</f>
        <v>5</v>
      </c>
      <c r="E20" s="1">
        <f>KB!F20</f>
        <v>4</v>
      </c>
    </row>
    <row r="21" spans="1:5" ht="12.75">
      <c r="A21" s="1">
        <f t="shared" si="0"/>
        <v>19</v>
      </c>
      <c r="B21" s="1" t="str">
        <f>KB!B38</f>
        <v>Bednár Ondra</v>
      </c>
      <c r="C21" s="1" t="str">
        <f>KB!C38</f>
        <v>Defekt Třebíz B</v>
      </c>
      <c r="D21" s="1">
        <f>KB!D38</f>
        <v>2</v>
      </c>
      <c r="E21" s="1">
        <f>KB!E38</f>
        <v>3</v>
      </c>
    </row>
    <row r="22" spans="1:5" ht="12.75">
      <c r="A22" s="1">
        <f t="shared" si="0"/>
        <v>20</v>
      </c>
      <c r="B22" s="1" t="str">
        <f>KB!B24</f>
        <v>Machač Roman </v>
      </c>
      <c r="C22" s="1" t="str">
        <f>KB!C24</f>
        <v>Bajzovi Žabičky</v>
      </c>
      <c r="D22" s="1">
        <f>KB!D24</f>
        <v>2</v>
      </c>
      <c r="E22" s="1">
        <f>KB!F24</f>
        <v>3</v>
      </c>
    </row>
    <row r="23" spans="1:5" ht="12.75">
      <c r="A23" s="1">
        <f t="shared" si="0"/>
        <v>21</v>
      </c>
      <c r="B23" s="1" t="str">
        <f>KB!B25</f>
        <v>Rezek Jakub</v>
      </c>
      <c r="C23" s="1" t="str">
        <f>KB!C25</f>
        <v>Kostel</v>
      </c>
      <c r="D23" s="1">
        <f>KB!D25</f>
        <v>3</v>
      </c>
      <c r="E23" s="1">
        <f>KB!F25</f>
        <v>3</v>
      </c>
    </row>
    <row r="24" spans="1:5" ht="12.75">
      <c r="A24" s="1">
        <f t="shared" si="0"/>
        <v>22</v>
      </c>
      <c r="B24" s="1" t="str">
        <f>KB!B26</f>
        <v>Langer Martin</v>
      </c>
      <c r="C24" s="1" t="str">
        <f>KB!C26</f>
        <v>Koňská Falanga</v>
      </c>
      <c r="D24" s="1">
        <f>KB!D26</f>
        <v>3</v>
      </c>
      <c r="E24" s="1">
        <f>KB!F26</f>
        <v>3</v>
      </c>
    </row>
    <row r="25" spans="1:5" ht="12.75">
      <c r="A25" s="1">
        <f t="shared" si="0"/>
        <v>23</v>
      </c>
      <c r="B25" s="1" t="str">
        <f>KB!B27</f>
        <v>Šafář Radek</v>
      </c>
      <c r="C25" s="1" t="str">
        <f>KB!C27</f>
        <v>Koňská Falanga</v>
      </c>
      <c r="D25" s="1">
        <f>KB!D27</f>
        <v>3</v>
      </c>
      <c r="E25" s="1">
        <f>KB!F27</f>
        <v>3</v>
      </c>
    </row>
    <row r="26" spans="1:5" ht="12.75">
      <c r="A26" s="1">
        <f t="shared" si="0"/>
        <v>24</v>
      </c>
      <c r="B26" s="1" t="str">
        <f>KB!B28</f>
        <v>Hofman Jiří</v>
      </c>
      <c r="C26" s="1" t="str">
        <f>KB!C28</f>
        <v>Koňská Falanga</v>
      </c>
      <c r="D26" s="1">
        <f>KB!D28</f>
        <v>5</v>
      </c>
      <c r="E26" s="1">
        <f>KB!F28</f>
        <v>3</v>
      </c>
    </row>
    <row r="27" spans="1:5" ht="12.75">
      <c r="A27" s="1">
        <f t="shared" si="0"/>
        <v>25</v>
      </c>
      <c r="B27" s="1" t="str">
        <f>KB!B29</f>
        <v>Bálek Jan</v>
      </c>
      <c r="C27" s="1" t="str">
        <f>KB!C29</f>
        <v>Defekt Třebíz A</v>
      </c>
      <c r="D27" s="1">
        <f>KB!D29</f>
        <v>5</v>
      </c>
      <c r="E27" s="1">
        <f>KB!F29</f>
        <v>3</v>
      </c>
    </row>
    <row r="28" spans="1:5" ht="12.75">
      <c r="A28" s="1">
        <f t="shared" si="0"/>
        <v>26</v>
      </c>
      <c r="B28" s="1" t="str">
        <f>KB!B30</f>
        <v>Hulín Petr</v>
      </c>
      <c r="C28" s="1" t="str">
        <f>KB!C30</f>
        <v>Defekt Třebíz A</v>
      </c>
      <c r="D28" s="1">
        <f>KB!D30</f>
        <v>5</v>
      </c>
      <c r="E28" s="1">
        <f>KB!F30</f>
        <v>3</v>
      </c>
    </row>
    <row r="29" spans="1:5" ht="12.75">
      <c r="A29" s="1">
        <f t="shared" si="0"/>
        <v>27</v>
      </c>
      <c r="B29" s="1" t="str">
        <f>KB!B48</f>
        <v>Solár Miroslav </v>
      </c>
      <c r="C29" s="1" t="str">
        <f>KB!C48</f>
        <v>All Stars Team</v>
      </c>
      <c r="D29" s="1">
        <f>KB!D48</f>
        <v>1</v>
      </c>
      <c r="E29" s="1">
        <f>KB!F48</f>
        <v>2</v>
      </c>
    </row>
    <row r="30" spans="1:5" ht="12.75">
      <c r="A30" s="1">
        <f t="shared" si="0"/>
        <v>28</v>
      </c>
      <c r="B30" s="1" t="str">
        <f>KB!B39</f>
        <v>Augustin Marek</v>
      </c>
      <c r="C30" s="1" t="str">
        <f>KB!C39</f>
        <v>Vykslejvand</v>
      </c>
      <c r="D30" s="1">
        <f>KB!D39</f>
        <v>3</v>
      </c>
      <c r="E30" s="1">
        <f>KB!F39</f>
        <v>2</v>
      </c>
    </row>
    <row r="31" spans="1:5" ht="12.75">
      <c r="A31" s="1">
        <f t="shared" si="0"/>
        <v>29</v>
      </c>
      <c r="B31" s="1" t="str">
        <f>KB!B40</f>
        <v>Houžvíček Michal</v>
      </c>
      <c r="C31" s="1" t="str">
        <f>KB!C40</f>
        <v>Vykslejvand</v>
      </c>
      <c r="D31" s="1">
        <f>KB!D40</f>
        <v>5</v>
      </c>
      <c r="E31" s="1">
        <f>KB!F40</f>
        <v>2</v>
      </c>
    </row>
    <row r="32" spans="1:5" ht="12.75">
      <c r="A32" s="1">
        <f t="shared" si="0"/>
        <v>30</v>
      </c>
      <c r="B32" s="1" t="str">
        <f>KB!B41</f>
        <v>Martinovský Pavel</v>
      </c>
      <c r="C32" s="1" t="str">
        <f>KB!C41</f>
        <v>Hotýlek Praha</v>
      </c>
      <c r="D32" s="1">
        <f>KB!D41</f>
        <v>5</v>
      </c>
      <c r="E32" s="1">
        <f>KB!F41</f>
        <v>2</v>
      </c>
    </row>
    <row r="33" spans="1:5" ht="12.75">
      <c r="A33" s="1">
        <f t="shared" si="0"/>
        <v>31</v>
      </c>
      <c r="B33" s="1" t="str">
        <f>KB!B42</f>
        <v>Podpěra Jan</v>
      </c>
      <c r="C33" s="1" t="str">
        <f>KB!C42</f>
        <v>Defekt Třebíz A</v>
      </c>
      <c r="D33" s="1">
        <f>KB!D42</f>
        <v>5</v>
      </c>
      <c r="E33" s="1">
        <f>KB!F42</f>
        <v>2</v>
      </c>
    </row>
    <row r="34" spans="1:5" ht="12.75">
      <c r="A34" s="1">
        <f t="shared" si="0"/>
        <v>32</v>
      </c>
      <c r="B34" s="1" t="str">
        <f>KB!B31</f>
        <v>Vorlíček Lukáš</v>
      </c>
      <c r="C34" s="1" t="str">
        <f>KB!C31</f>
        <v>Defekt Třebíz A</v>
      </c>
      <c r="D34" s="1">
        <f>KB!D31</f>
        <v>5</v>
      </c>
      <c r="E34" s="1">
        <f>KB!F31</f>
        <v>2</v>
      </c>
    </row>
    <row r="35" spans="1:5" ht="12.75">
      <c r="A35" s="1">
        <f t="shared" si="0"/>
        <v>33</v>
      </c>
      <c r="B35" s="1" t="str">
        <f>KB!B32</f>
        <v>Vancl Marian</v>
      </c>
      <c r="C35" s="1" t="str">
        <f>KB!C32</f>
        <v>Defekt Třebíz A</v>
      </c>
      <c r="D35" s="1">
        <f>KB!D32</f>
        <v>5</v>
      </c>
      <c r="E35" s="1">
        <f>KB!F32</f>
        <v>2</v>
      </c>
    </row>
    <row r="36" spans="1:5" ht="12.75">
      <c r="A36" s="1">
        <f t="shared" si="0"/>
        <v>34</v>
      </c>
      <c r="B36" s="1" t="str">
        <f>KB!B33</f>
        <v>Češka Pavel</v>
      </c>
      <c r="C36" s="1" t="str">
        <f>KB!C33</f>
        <v>All Stars Team</v>
      </c>
      <c r="D36" s="1">
        <f>KB!D33</f>
        <v>5</v>
      </c>
      <c r="E36" s="1">
        <f>KB!F33</f>
        <v>2</v>
      </c>
    </row>
    <row r="37" spans="1:5" ht="12.75">
      <c r="A37" s="1">
        <f t="shared" si="0"/>
        <v>35</v>
      </c>
      <c r="B37" s="1" t="str">
        <f>KB!B34</f>
        <v>Macák Petr</v>
      </c>
      <c r="C37" s="1" t="str">
        <f>KB!C34</f>
        <v>All Stars Team</v>
      </c>
      <c r="D37" s="1">
        <f>KB!D34</f>
        <v>6</v>
      </c>
      <c r="E37" s="1">
        <f>KB!F34</f>
        <v>2</v>
      </c>
    </row>
    <row r="38" spans="1:5" ht="12.75">
      <c r="A38" s="1">
        <f t="shared" si="0"/>
        <v>36</v>
      </c>
      <c r="B38" s="1" t="str">
        <f>KB!B67</f>
        <v>Trnka Pavel</v>
      </c>
      <c r="C38" s="1" t="str">
        <f>KB!C67</f>
        <v>Kostel</v>
      </c>
      <c r="D38" s="1">
        <f>KB!D67</f>
        <v>1</v>
      </c>
      <c r="E38" s="1">
        <f>KB!F67</f>
        <v>1</v>
      </c>
    </row>
    <row r="39" spans="1:5" ht="12.75">
      <c r="A39" s="1">
        <f t="shared" si="0"/>
        <v>37</v>
      </c>
      <c r="B39" s="1" t="str">
        <f>KB!B135</f>
        <v>Šimandl Matěj</v>
      </c>
      <c r="C39" s="1" t="str">
        <f>KB!C135</f>
        <v>Kostel</v>
      </c>
      <c r="D39" s="1">
        <f>KB!D135</f>
        <v>1</v>
      </c>
      <c r="E39" s="1">
        <f>KB!F135</f>
        <v>1</v>
      </c>
    </row>
    <row r="40" spans="1:5" ht="12.75">
      <c r="A40" s="1">
        <f t="shared" si="0"/>
        <v>38</v>
      </c>
      <c r="B40" s="1" t="str">
        <f>KB!B23</f>
        <v>Pavlik Jan</v>
      </c>
      <c r="C40" s="1" t="str">
        <f>KB!C23</f>
        <v>Bajzovi Žabičky</v>
      </c>
      <c r="D40" s="1">
        <f>KB!D23</f>
        <v>2</v>
      </c>
      <c r="E40" s="1">
        <f>KB!F23</f>
        <v>1</v>
      </c>
    </row>
    <row r="41" spans="1:5" ht="12.75">
      <c r="A41" s="1">
        <f t="shared" si="0"/>
        <v>39</v>
      </c>
      <c r="B41" s="1" t="str">
        <f>KB!B70</f>
        <v>Kučaj Radim</v>
      </c>
      <c r="C41" s="1" t="str">
        <f>KB!C70</f>
        <v>Hotýlek Praha</v>
      </c>
      <c r="D41" s="1">
        <f>KB!D70</f>
        <v>2</v>
      </c>
      <c r="E41" s="1">
        <f>KB!F70</f>
        <v>1</v>
      </c>
    </row>
    <row r="42" spans="1:5" ht="12.75">
      <c r="A42" s="1">
        <f t="shared" si="0"/>
        <v>40</v>
      </c>
      <c r="B42" s="1" t="str">
        <f>KB!B68</f>
        <v>Hájek Jaroslav</v>
      </c>
      <c r="C42" s="1" t="str">
        <f>KB!C68</f>
        <v>Vykslejvand</v>
      </c>
      <c r="D42" s="1">
        <f>KB!D68</f>
        <v>2</v>
      </c>
      <c r="E42" s="1">
        <f>KB!F68</f>
        <v>1</v>
      </c>
    </row>
    <row r="43" spans="1:5" ht="12.75">
      <c r="A43" s="1">
        <f t="shared" si="0"/>
        <v>41</v>
      </c>
      <c r="B43" s="1" t="str">
        <f>KB!B35</f>
        <v>Kropáč Jindřich</v>
      </c>
      <c r="C43" s="1" t="str">
        <f>KB!C35</f>
        <v>Hotýlek Praha</v>
      </c>
      <c r="D43" s="1">
        <f>KB!D35</f>
        <v>3</v>
      </c>
      <c r="E43" s="1">
        <f>KB!F35</f>
        <v>1</v>
      </c>
    </row>
    <row r="44" spans="1:5" ht="12.75">
      <c r="A44" s="1">
        <f t="shared" si="0"/>
        <v>42</v>
      </c>
      <c r="B44" s="1" t="str">
        <f>KB!B49</f>
        <v>Tauš Marek</v>
      </c>
      <c r="C44" s="1" t="str">
        <f>KB!C49</f>
        <v>Kostel</v>
      </c>
      <c r="D44" s="1">
        <f>KB!D49</f>
        <v>3</v>
      </c>
      <c r="E44" s="1">
        <f>KB!F49</f>
        <v>1</v>
      </c>
    </row>
    <row r="45" spans="1:5" ht="12.75">
      <c r="A45" s="1">
        <f t="shared" si="0"/>
        <v>43</v>
      </c>
      <c r="B45" s="1" t="str">
        <f>KB!B50</f>
        <v>Nobilis Viliam</v>
      </c>
      <c r="C45" s="1" t="str">
        <f>KB!C50</f>
        <v>Hotýlek Praha</v>
      </c>
      <c r="D45" s="1">
        <f>KB!D50</f>
        <v>3</v>
      </c>
      <c r="E45" s="1">
        <f>KB!F50</f>
        <v>1</v>
      </c>
    </row>
    <row r="46" spans="1:5" ht="12.75">
      <c r="A46" s="1">
        <f t="shared" si="0"/>
        <v>44</v>
      </c>
      <c r="B46" s="1" t="str">
        <f>KB!B72</f>
        <v>Podpěra Jiří</v>
      </c>
      <c r="C46" s="1" t="str">
        <f>KB!C72</f>
        <v>Defekt Třebíz A</v>
      </c>
      <c r="D46" s="1">
        <f>KB!D72</f>
        <v>3</v>
      </c>
      <c r="E46" s="1">
        <f>KB!F72</f>
        <v>1</v>
      </c>
    </row>
    <row r="47" spans="1:5" ht="12.75">
      <c r="A47" s="1">
        <f t="shared" si="0"/>
        <v>45</v>
      </c>
      <c r="B47" s="1" t="str">
        <f>KB!B21</f>
        <v>Klapka Tomáš</v>
      </c>
      <c r="C47" s="1" t="str">
        <f>KB!C21</f>
        <v>Koňská Falanga</v>
      </c>
      <c r="D47" s="1">
        <f>KB!D21</f>
        <v>4</v>
      </c>
      <c r="E47" s="1">
        <f>KB!F21</f>
        <v>1</v>
      </c>
    </row>
    <row r="48" spans="1:5" ht="12.75">
      <c r="A48" s="1">
        <f t="shared" si="0"/>
        <v>46</v>
      </c>
      <c r="B48" s="1" t="str">
        <f>KB!B51</f>
        <v>Szigeti Radek</v>
      </c>
      <c r="C48" s="1" t="str">
        <f>KB!C51</f>
        <v>Kostel</v>
      </c>
      <c r="D48" s="1">
        <f>KB!D51</f>
        <v>4</v>
      </c>
      <c r="E48" s="1">
        <f>KB!F51</f>
        <v>1</v>
      </c>
    </row>
    <row r="49" spans="1:5" ht="12.75">
      <c r="A49" s="1">
        <f t="shared" si="0"/>
        <v>47</v>
      </c>
      <c r="B49" s="1" t="str">
        <f>KB!B52</f>
        <v>Cibulka Josef</v>
      </c>
      <c r="C49" s="1" t="str">
        <f>KB!C52</f>
        <v>Defekt Třebíz A</v>
      </c>
      <c r="D49" s="1">
        <f>KB!D52</f>
        <v>4</v>
      </c>
      <c r="E49" s="1">
        <f>KB!F52</f>
        <v>1</v>
      </c>
    </row>
    <row r="50" spans="1:5" ht="12.75">
      <c r="A50" s="1">
        <f t="shared" si="0"/>
        <v>48</v>
      </c>
      <c r="B50" s="1" t="str">
        <f>KB!B53</f>
        <v>Veltruský Josef</v>
      </c>
      <c r="C50" s="1" t="str">
        <f>KB!C53</f>
        <v>Defekt Třebíz A</v>
      </c>
      <c r="D50" s="1">
        <f>KB!D53</f>
        <v>4</v>
      </c>
      <c r="E50" s="1">
        <f>KB!F53</f>
        <v>1</v>
      </c>
    </row>
    <row r="51" spans="1:5" ht="12.75">
      <c r="A51" s="1">
        <f t="shared" si="0"/>
        <v>49</v>
      </c>
      <c r="B51" s="1" t="str">
        <f>KB!B54</f>
        <v>Nový Radek</v>
      </c>
      <c r="C51" s="1" t="str">
        <f>KB!C54</f>
        <v>Defekt Třebíz A</v>
      </c>
      <c r="D51" s="1">
        <f>KB!D54</f>
        <v>4</v>
      </c>
      <c r="E51" s="1">
        <f>KB!F54</f>
        <v>1</v>
      </c>
    </row>
    <row r="52" spans="1:5" ht="12.75">
      <c r="A52" s="1">
        <f t="shared" si="0"/>
        <v>50</v>
      </c>
      <c r="B52" s="1" t="str">
        <f>KB!B73</f>
        <v>Černý Miroslav</v>
      </c>
      <c r="C52" s="1" t="str">
        <f>KB!C73</f>
        <v>Vykslejvand</v>
      </c>
      <c r="D52" s="1">
        <f>KB!D74</f>
        <v>4</v>
      </c>
      <c r="E52" s="1">
        <f>KB!F74</f>
        <v>1</v>
      </c>
    </row>
    <row r="53" spans="1:5" ht="12.75">
      <c r="A53" s="1">
        <f t="shared" si="0"/>
        <v>51</v>
      </c>
      <c r="B53" s="1" t="str">
        <f>KB!B74</f>
        <v>Sýkora Radek</v>
      </c>
      <c r="C53" s="1" t="str">
        <f>KB!C74</f>
        <v>All Stars Team</v>
      </c>
      <c r="D53" s="1">
        <f>KB!D74</f>
        <v>4</v>
      </c>
      <c r="E53" s="1">
        <f>KB!F74</f>
        <v>1</v>
      </c>
    </row>
    <row r="54" spans="1:5" ht="12.75">
      <c r="A54" s="1">
        <f t="shared" si="0"/>
        <v>52</v>
      </c>
      <c r="B54" s="1" t="str">
        <f>KB!B43</f>
        <v>Ričl Pavel </v>
      </c>
      <c r="C54" s="1" t="str">
        <f>KB!C43</f>
        <v>Koňská Falanga</v>
      </c>
      <c r="D54" s="1">
        <f>KB!D43</f>
        <v>5</v>
      </c>
      <c r="E54" s="1">
        <f>KB!F43</f>
        <v>1</v>
      </c>
    </row>
    <row r="55" spans="1:5" ht="12.75">
      <c r="A55" s="1">
        <f t="shared" si="0"/>
        <v>53</v>
      </c>
      <c r="B55" s="1" t="str">
        <f>KB!B44</f>
        <v>Pižl Václav</v>
      </c>
      <c r="C55" s="1" t="str">
        <f>KB!C44</f>
        <v>Bajzovi Žabičky</v>
      </c>
      <c r="D55" s="1">
        <f>KB!D44</f>
        <v>5</v>
      </c>
      <c r="E55" s="1">
        <f>KB!F44</f>
        <v>1</v>
      </c>
    </row>
    <row r="56" spans="1:5" ht="12.75">
      <c r="A56" s="1">
        <f t="shared" si="0"/>
        <v>54</v>
      </c>
      <c r="B56" s="1" t="str">
        <f>KB!B36</f>
        <v>Hamouz Vladimír</v>
      </c>
      <c r="C56" s="1" t="str">
        <f>KB!C36</f>
        <v>All Stars Team</v>
      </c>
      <c r="D56" s="1">
        <f>KB!D36</f>
        <v>5</v>
      </c>
      <c r="E56" s="1">
        <f>KB!F36</f>
        <v>1</v>
      </c>
    </row>
    <row r="57" spans="1:5" ht="12.75">
      <c r="A57" s="1">
        <f t="shared" si="0"/>
        <v>55</v>
      </c>
      <c r="B57" s="1" t="str">
        <f>KB!B55</f>
        <v>Hora Václav</v>
      </c>
      <c r="C57" s="1" t="str">
        <f>KB!C55</f>
        <v>Hotýlek Praha</v>
      </c>
      <c r="D57" s="1">
        <f>KB!D55</f>
        <v>5</v>
      </c>
      <c r="E57" s="1">
        <f>KB!F55</f>
        <v>1</v>
      </c>
    </row>
    <row r="58" spans="1:5" ht="12.75">
      <c r="A58" s="1">
        <f t="shared" si="0"/>
        <v>56</v>
      </c>
      <c r="B58" s="1" t="str">
        <f>KB!B75</f>
        <v>Suchý Václav</v>
      </c>
      <c r="C58" s="1" t="str">
        <f>KB!C75</f>
        <v>Kostel</v>
      </c>
      <c r="D58" s="1">
        <f>KB!D75</f>
        <v>5</v>
      </c>
      <c r="E58" s="1">
        <f>KB!F75</f>
        <v>1</v>
      </c>
    </row>
    <row r="59" spans="1:5" ht="12.75">
      <c r="A59" s="1">
        <f t="shared" si="0"/>
        <v>57</v>
      </c>
      <c r="B59" s="1" t="str">
        <f>KB!B45</f>
        <v>Bažout Jaroslav</v>
      </c>
      <c r="C59" s="1" t="str">
        <f>KB!C45</f>
        <v>Vykslejvand</v>
      </c>
      <c r="D59" s="1">
        <f>KB!D45</f>
        <v>6</v>
      </c>
      <c r="E59" s="1">
        <f>KB!F45</f>
        <v>1</v>
      </c>
    </row>
    <row r="60" spans="1:5" ht="12.75">
      <c r="A60" s="1">
        <f t="shared" si="0"/>
        <v>58</v>
      </c>
      <c r="B60" s="1" t="str">
        <f>KB!B46</f>
        <v>Hulcr Václav</v>
      </c>
      <c r="C60" s="1" t="str">
        <f>KB!C46</f>
        <v>Defekt Třebíz B</v>
      </c>
      <c r="D60" s="1">
        <f>KB!D46</f>
        <v>6</v>
      </c>
      <c r="E60" s="1">
        <f>KB!F46</f>
        <v>1</v>
      </c>
    </row>
    <row r="61" spans="1:5" ht="12.75">
      <c r="A61" s="1">
        <f t="shared" si="0"/>
        <v>59</v>
      </c>
      <c r="B61" s="1" t="str">
        <f>KB!B56</f>
        <v>Strnad Martin</v>
      </c>
      <c r="C61" s="1" t="str">
        <f>KB!C56</f>
        <v>Hotýlek Praha</v>
      </c>
      <c r="D61" s="1">
        <f>KB!D56</f>
        <v>6</v>
      </c>
      <c r="E61" s="1">
        <f>KB!F56</f>
        <v>1</v>
      </c>
    </row>
    <row r="62" spans="1:5" ht="12.75">
      <c r="A62" s="1">
        <f t="shared" si="0"/>
        <v>60</v>
      </c>
      <c r="B62" s="1" t="str">
        <f>KB!B57</f>
        <v>Bajza Tomáš</v>
      </c>
      <c r="C62" s="1" t="str">
        <f>KB!C57</f>
        <v>Bajzovi Žabičky</v>
      </c>
      <c r="D62" s="1">
        <f>KB!D57</f>
        <v>6</v>
      </c>
      <c r="E62" s="1">
        <f>KB!F57</f>
        <v>1</v>
      </c>
    </row>
    <row r="63" spans="1:5" ht="12.75">
      <c r="A63" s="1">
        <f t="shared" si="0"/>
        <v>61</v>
      </c>
      <c r="B63" s="1" t="str">
        <f>KB!B76</f>
        <v>Kettner Marek</v>
      </c>
      <c r="C63" s="1" t="str">
        <f>KB!C76</f>
        <v>Hotýlek Praha</v>
      </c>
      <c r="D63" s="1">
        <f>KB!D76</f>
        <v>6</v>
      </c>
      <c r="E63" s="1">
        <f>KB!F76</f>
        <v>1</v>
      </c>
    </row>
    <row r="64" spans="1:5" ht="12.75">
      <c r="A64" s="1">
        <f t="shared" si="0"/>
        <v>62</v>
      </c>
      <c r="B64" s="1" t="str">
        <f>KB!B96</f>
        <v>Broušek Karel</v>
      </c>
      <c r="C64" s="1" t="str">
        <f>KB!C96</f>
        <v>Vykslejvand</v>
      </c>
      <c r="D64" s="1">
        <f>KB!D96</f>
        <v>1</v>
      </c>
      <c r="E64" s="1">
        <f>KB!F96</f>
        <v>0</v>
      </c>
    </row>
    <row r="65" spans="1:5" ht="12.75">
      <c r="A65" s="1">
        <f t="shared" si="0"/>
        <v>63</v>
      </c>
      <c r="B65" s="1" t="str">
        <f>KB!B96</f>
        <v>Broušek Karel</v>
      </c>
      <c r="C65" s="1" t="str">
        <f>KB!C96</f>
        <v>Vykslejvand</v>
      </c>
      <c r="D65" s="1">
        <f>KB!D96</f>
        <v>1</v>
      </c>
      <c r="E65" s="1">
        <f>KB!F96</f>
        <v>0</v>
      </c>
    </row>
    <row r="66" spans="1:5" ht="12.75">
      <c r="A66" s="1">
        <f t="shared" si="0"/>
        <v>64</v>
      </c>
      <c r="B66" s="1" t="str">
        <f>KB!B97</f>
        <v>Zach Karel</v>
      </c>
      <c r="C66" s="1" t="str">
        <f>KB!C97</f>
        <v>Kostel</v>
      </c>
      <c r="D66" s="1">
        <f>KB!D97</f>
        <v>1</v>
      </c>
      <c r="E66" s="1">
        <f>KB!F97</f>
        <v>0</v>
      </c>
    </row>
    <row r="67" spans="1:5" ht="12.75">
      <c r="A67" s="1">
        <f t="shared" si="0"/>
        <v>65</v>
      </c>
      <c r="B67" s="1" t="str">
        <f>KB!B98</f>
        <v>Semteszi Martin</v>
      </c>
      <c r="C67" s="1" t="str">
        <f>KB!C98</f>
        <v>Koňská Falanga</v>
      </c>
      <c r="D67" s="1">
        <f>KB!D98</f>
        <v>1</v>
      </c>
      <c r="E67" s="1">
        <f>KB!F98</f>
        <v>0</v>
      </c>
    </row>
    <row r="68" spans="1:5" ht="12.75">
      <c r="A68" s="1">
        <f t="shared" si="0"/>
        <v>66</v>
      </c>
      <c r="B68" s="1" t="str">
        <f>KB!B94</f>
        <v>Rudovský Jan</v>
      </c>
      <c r="C68" s="1" t="str">
        <f>KB!C94</f>
        <v>Vykslejvand</v>
      </c>
      <c r="D68" s="1">
        <f>KB!D94</f>
        <v>1</v>
      </c>
      <c r="E68" s="1">
        <f>KB!F94</f>
        <v>0</v>
      </c>
    </row>
    <row r="69" spans="1:5" ht="12.75">
      <c r="A69" s="1">
        <f aca="true" t="shared" si="1" ref="A69:A132">1+A68</f>
        <v>67</v>
      </c>
      <c r="B69" s="1" t="str">
        <f>KB!B95</f>
        <v>Ševčenko Michail</v>
      </c>
      <c r="C69" s="1" t="str">
        <f>KB!C95</f>
        <v>Vykslejvand</v>
      </c>
      <c r="D69" s="1">
        <f>KB!D95</f>
        <v>1</v>
      </c>
      <c r="E69" s="1">
        <f>KB!F95</f>
        <v>0</v>
      </c>
    </row>
    <row r="70" spans="1:5" ht="12.75">
      <c r="A70" s="1">
        <f t="shared" si="1"/>
        <v>68</v>
      </c>
      <c r="B70" s="1" t="str">
        <f>KB!B99</f>
        <v>Hora Tomáš</v>
      </c>
      <c r="C70" s="1" t="str">
        <f>KB!C99</f>
        <v>Koňská Falanga</v>
      </c>
      <c r="D70" s="1">
        <f>KB!D99</f>
        <v>1</v>
      </c>
      <c r="E70" s="1">
        <f>KB!F99</f>
        <v>0</v>
      </c>
    </row>
    <row r="71" spans="1:5" ht="12.75">
      <c r="A71" s="1">
        <f t="shared" si="1"/>
        <v>69</v>
      </c>
      <c r="B71" s="1" t="str">
        <f>KB!B100</f>
        <v>Kolařík Václav</v>
      </c>
      <c r="C71" s="1" t="str">
        <f>KB!C100</f>
        <v>Defekt Třebíz B</v>
      </c>
      <c r="D71" s="1">
        <f>KB!D100</f>
        <v>1</v>
      </c>
      <c r="E71" s="1">
        <f>KB!F100</f>
        <v>0</v>
      </c>
    </row>
    <row r="72" spans="1:5" ht="12.75">
      <c r="A72" s="1">
        <f t="shared" si="1"/>
        <v>70</v>
      </c>
      <c r="B72" s="1" t="s">
        <v>141</v>
      </c>
      <c r="C72" s="1" t="str">
        <f>KB!C77</f>
        <v>Defekt Třebíz B</v>
      </c>
      <c r="D72" s="1">
        <f>KB!D78</f>
        <v>1</v>
      </c>
      <c r="E72" s="1">
        <f>KB!F78</f>
        <v>0</v>
      </c>
    </row>
    <row r="73" spans="1:5" ht="12.75">
      <c r="A73" s="1">
        <f t="shared" si="1"/>
        <v>71</v>
      </c>
      <c r="B73" s="1" t="s">
        <v>140</v>
      </c>
      <c r="C73" s="1" t="str">
        <f>KB!C77</f>
        <v>Defekt Třebíz B</v>
      </c>
      <c r="D73" s="1">
        <f>KB!D77</f>
        <v>1</v>
      </c>
      <c r="E73" s="1">
        <f>KB!F77</f>
        <v>0</v>
      </c>
    </row>
    <row r="74" spans="1:5" ht="12.75">
      <c r="A74" s="1">
        <f t="shared" si="1"/>
        <v>72</v>
      </c>
      <c r="B74" s="1" t="s">
        <v>142</v>
      </c>
      <c r="C74" s="1" t="str">
        <f>KB!C79</f>
        <v>Vykslejvand</v>
      </c>
      <c r="D74" s="1">
        <f>KB!D79</f>
        <v>1</v>
      </c>
      <c r="E74" s="1">
        <f>KB!F79</f>
        <v>0</v>
      </c>
    </row>
    <row r="75" spans="1:5" ht="12.75">
      <c r="A75" s="1">
        <f t="shared" si="1"/>
        <v>73</v>
      </c>
      <c r="B75" s="1" t="str">
        <f>KB!B105</f>
        <v>Ujka Jan</v>
      </c>
      <c r="C75" s="1" t="str">
        <f>KB!C105</f>
        <v>All Stars Team</v>
      </c>
      <c r="D75" s="1">
        <f>KB!D105</f>
        <v>1</v>
      </c>
      <c r="E75" s="1">
        <f>KB!F105</f>
        <v>0</v>
      </c>
    </row>
    <row r="76" spans="1:5" ht="12.75">
      <c r="A76" s="1">
        <f t="shared" si="1"/>
        <v>74</v>
      </c>
      <c r="B76" s="9" t="str">
        <f>KB!B106</f>
        <v>Bukovský Josef</v>
      </c>
      <c r="C76" s="1" t="str">
        <f>KB!C106</f>
        <v>All Stars Team</v>
      </c>
      <c r="D76" s="1">
        <f>KB!D106</f>
        <v>1</v>
      </c>
      <c r="E76" s="1">
        <f>KB!F106</f>
        <v>0</v>
      </c>
    </row>
    <row r="77" spans="1:5" ht="12.75">
      <c r="A77" s="1">
        <f t="shared" si="1"/>
        <v>75</v>
      </c>
      <c r="B77" s="1" t="str">
        <f>KB!B102</f>
        <v>Rásso Jiří</v>
      </c>
      <c r="C77" s="1" t="str">
        <f>KB!C102</f>
        <v>Bajzovi Žabičky</v>
      </c>
      <c r="D77" s="1">
        <f>KB!D102</f>
        <v>1</v>
      </c>
      <c r="E77" s="1">
        <f>KB!F102</f>
        <v>0</v>
      </c>
    </row>
    <row r="78" spans="1:5" ht="12.75">
      <c r="A78" s="1">
        <f t="shared" si="1"/>
        <v>76</v>
      </c>
      <c r="B78" s="1" t="str">
        <f>KB!B103</f>
        <v>Bruna Tomáš</v>
      </c>
      <c r="C78" s="1" t="str">
        <f>KB!C103</f>
        <v>Bajzovi Žabičky</v>
      </c>
      <c r="D78" s="1">
        <f>KB!D103</f>
        <v>1</v>
      </c>
      <c r="E78" s="1">
        <f>KB!F103</f>
        <v>0</v>
      </c>
    </row>
    <row r="79" spans="1:5" ht="12.75">
      <c r="A79" s="1">
        <f t="shared" si="1"/>
        <v>77</v>
      </c>
      <c r="B79" s="1" t="str">
        <f>KB!B104</f>
        <v>Hulín Josef</v>
      </c>
      <c r="C79" s="1" t="str">
        <f>KB!C104</f>
        <v>Bajzovi Žabičky</v>
      </c>
      <c r="D79" s="1">
        <f>KB!D104</f>
        <v>1</v>
      </c>
      <c r="E79" s="1">
        <f>KB!F104</f>
        <v>0</v>
      </c>
    </row>
    <row r="80" spans="1:5" ht="12.75">
      <c r="A80" s="1">
        <f t="shared" si="1"/>
        <v>78</v>
      </c>
      <c r="B80" s="1" t="str">
        <f>KB!B101</f>
        <v>Bártů Zděnek </v>
      </c>
      <c r="C80" s="1" t="str">
        <f>KB!C101</f>
        <v>Defekt Třebíz B</v>
      </c>
      <c r="D80" s="1">
        <f>KB!D101</f>
        <v>1</v>
      </c>
      <c r="E80" s="1">
        <f>KB!F101</f>
        <v>0</v>
      </c>
    </row>
    <row r="81" spans="1:5" ht="12.75">
      <c r="A81" s="1">
        <f t="shared" si="1"/>
        <v>79</v>
      </c>
      <c r="B81" s="1" t="str">
        <f>KB!B78</f>
        <v>Snovický Jan</v>
      </c>
      <c r="C81" s="1" t="str">
        <f>KB!C78</f>
        <v>All Stars Team</v>
      </c>
      <c r="D81" s="1">
        <f>KB!D78</f>
        <v>1</v>
      </c>
      <c r="E81" s="1">
        <f>KB!F78</f>
        <v>0</v>
      </c>
    </row>
    <row r="82" spans="1:5" ht="12.75">
      <c r="A82" s="1">
        <f t="shared" si="1"/>
        <v>80</v>
      </c>
      <c r="B82" s="1" t="str">
        <f>KB!B58</f>
        <v>Maťátko Aleš</v>
      </c>
      <c r="C82" s="1" t="str">
        <f>KB!C58</f>
        <v>Defekt Třebíz A</v>
      </c>
      <c r="D82" s="1">
        <f>KB!D58</f>
        <v>1</v>
      </c>
      <c r="E82" s="1">
        <f>KB!F58</f>
        <v>0</v>
      </c>
    </row>
    <row r="83" spans="1:5" ht="12.75">
      <c r="A83" s="1">
        <f t="shared" si="1"/>
        <v>81</v>
      </c>
      <c r="B83" s="1" t="s">
        <v>143</v>
      </c>
      <c r="C83" s="1" t="str">
        <f>KB!C80</f>
        <v>Vykslejvand</v>
      </c>
      <c r="D83" s="1">
        <f>KB!D80</f>
        <v>1</v>
      </c>
      <c r="E83" s="1">
        <f>KB!F80</f>
        <v>0</v>
      </c>
    </row>
    <row r="84" spans="1:5" ht="12.75">
      <c r="A84" s="1">
        <f t="shared" si="1"/>
        <v>82</v>
      </c>
      <c r="B84" s="1" t="str">
        <f>KB!B59</f>
        <v>Náprstek Michal</v>
      </c>
      <c r="C84" s="1" t="str">
        <f>KB!C59</f>
        <v>Bajzovi Žabičky</v>
      </c>
      <c r="D84" s="1">
        <f>KB!D59</f>
        <v>1</v>
      </c>
      <c r="E84" s="1">
        <f>KB!F59</f>
        <v>0</v>
      </c>
    </row>
    <row r="85" spans="1:5" ht="12.75">
      <c r="A85" s="1">
        <f t="shared" si="1"/>
        <v>83</v>
      </c>
      <c r="B85" s="1" t="str">
        <f>KB!B60</f>
        <v>Sorel Jan</v>
      </c>
      <c r="C85" s="1" t="str">
        <f>KB!C60</f>
        <v>All Stars Team</v>
      </c>
      <c r="D85" s="1">
        <f>KB!D60</f>
        <v>1</v>
      </c>
      <c r="E85" s="1">
        <f>KB!F60</f>
        <v>0</v>
      </c>
    </row>
    <row r="86" spans="1:5" ht="12.75">
      <c r="A86" s="1">
        <f t="shared" si="1"/>
        <v>84</v>
      </c>
      <c r="B86" s="1" t="str">
        <f>KB!B136</f>
        <v>Hám David</v>
      </c>
      <c r="C86" s="1" t="str">
        <f>KB!C136</f>
        <v>Kostel</v>
      </c>
      <c r="D86" s="1">
        <f>KB!D136</f>
        <v>1</v>
      </c>
      <c r="E86" s="1">
        <f>KB!F136</f>
        <v>0</v>
      </c>
    </row>
    <row r="87" spans="1:5" ht="12.75">
      <c r="A87" s="1">
        <f t="shared" si="1"/>
        <v>85</v>
      </c>
      <c r="B87" s="1" t="str">
        <f>KB!B47</f>
        <v>Podpěra Jiří ml.</v>
      </c>
      <c r="C87" s="1" t="str">
        <f>KB!C47</f>
        <v>Defekt Třebíz A</v>
      </c>
      <c r="D87" s="1">
        <f>KB!D47</f>
        <v>2</v>
      </c>
      <c r="E87" s="1">
        <f>KB!F47</f>
        <v>0</v>
      </c>
    </row>
    <row r="88" spans="1:5" ht="12.75">
      <c r="A88" s="1">
        <f t="shared" si="1"/>
        <v>86</v>
      </c>
      <c r="B88" s="9" t="str">
        <f>KB!B107</f>
        <v>Novák Jakub</v>
      </c>
      <c r="C88" s="1" t="str">
        <f>KB!C107</f>
        <v>Vykslejvand</v>
      </c>
      <c r="D88" s="1">
        <f>KB!D107</f>
        <v>2</v>
      </c>
      <c r="E88" s="1">
        <f>KB!F107</f>
        <v>0</v>
      </c>
    </row>
    <row r="89" spans="1:5" ht="12.75">
      <c r="A89" s="1">
        <f t="shared" si="1"/>
        <v>87</v>
      </c>
      <c r="B89" s="9" t="str">
        <f>KB!B108</f>
        <v>Ptáček Ladislav</v>
      </c>
      <c r="C89" s="1" t="str">
        <f>KB!C108</f>
        <v>Vykslejvand</v>
      </c>
      <c r="D89" s="1">
        <f>KB!D108</f>
        <v>2</v>
      </c>
      <c r="E89" s="1">
        <f>KB!F108</f>
        <v>0</v>
      </c>
    </row>
    <row r="90" spans="1:5" ht="12.75">
      <c r="A90" s="1">
        <f t="shared" si="1"/>
        <v>88</v>
      </c>
      <c r="B90" s="9" t="str">
        <f>KB!B109</f>
        <v>Suchý Dominik</v>
      </c>
      <c r="C90" s="1" t="str">
        <f>KB!C109</f>
        <v>Vykslejvand</v>
      </c>
      <c r="D90" s="1">
        <f>KB!D109</f>
        <v>2</v>
      </c>
      <c r="E90" s="1">
        <f>KB!F109</f>
        <v>0</v>
      </c>
    </row>
    <row r="91" spans="1:5" ht="12.75">
      <c r="A91" s="1">
        <f t="shared" si="1"/>
        <v>89</v>
      </c>
      <c r="B91" s="9" t="str">
        <f>KB!B110</f>
        <v>Holub Roman</v>
      </c>
      <c r="C91" s="1" t="str">
        <f>KB!C110</f>
        <v>Kostel</v>
      </c>
      <c r="D91" s="1">
        <f>KB!D110</f>
        <v>2</v>
      </c>
      <c r="E91" s="1">
        <f>KB!F110</f>
        <v>0</v>
      </c>
    </row>
    <row r="92" spans="1:5" ht="12.75">
      <c r="A92" s="1">
        <f t="shared" si="1"/>
        <v>90</v>
      </c>
      <c r="B92" s="9" t="str">
        <f>KB!B111</f>
        <v>Martinovský Zděnek</v>
      </c>
      <c r="C92" s="1" t="str">
        <f>KB!C111</f>
        <v>Hotýlek Praha</v>
      </c>
      <c r="D92" s="1">
        <f>KB!D111</f>
        <v>2</v>
      </c>
      <c r="E92" s="1">
        <f>KB!F111</f>
        <v>0</v>
      </c>
    </row>
    <row r="93" spans="1:5" ht="12.75">
      <c r="A93" s="1">
        <f t="shared" si="1"/>
        <v>91</v>
      </c>
      <c r="B93" s="9" t="str">
        <f>KB!B112</f>
        <v>Jaroš Kamil</v>
      </c>
      <c r="C93" s="1" t="str">
        <f>KB!C112</f>
        <v>Defekt Třebíz B</v>
      </c>
      <c r="D93" s="1">
        <f>KB!D112</f>
        <v>2</v>
      </c>
      <c r="E93" s="1">
        <f>KB!F112</f>
        <v>0</v>
      </c>
    </row>
    <row r="94" spans="1:5" ht="12.75">
      <c r="A94" s="1">
        <f t="shared" si="1"/>
        <v>92</v>
      </c>
      <c r="B94" s="9" t="str">
        <f>KB!B113</f>
        <v>Lukšík Tomáš</v>
      </c>
      <c r="C94" s="1" t="str">
        <f>KB!C113</f>
        <v>All Stars Team</v>
      </c>
      <c r="D94" s="1">
        <f>KB!D113</f>
        <v>2</v>
      </c>
      <c r="E94" s="1">
        <f>KB!F113</f>
        <v>0</v>
      </c>
    </row>
    <row r="95" spans="1:5" ht="12.75">
      <c r="A95" s="1">
        <f t="shared" si="1"/>
        <v>93</v>
      </c>
      <c r="B95" s="1" t="str">
        <f>KB!B81</f>
        <v>Hrachovina Jiří</v>
      </c>
      <c r="C95" s="1" t="str">
        <f>KB!C81</f>
        <v>Hotýlek Praha</v>
      </c>
      <c r="D95" s="1">
        <f>KB!D81</f>
        <v>2</v>
      </c>
      <c r="E95" s="1">
        <f>KB!F81</f>
        <v>0</v>
      </c>
    </row>
    <row r="96" spans="1:5" ht="12.75">
      <c r="A96" s="1">
        <f t="shared" si="1"/>
        <v>94</v>
      </c>
      <c r="B96" s="1" t="str">
        <f>KB!B82</f>
        <v>Dryják Stanislav</v>
      </c>
      <c r="C96" s="1" t="str">
        <f>KB!C82</f>
        <v>Bajzovi Žabičky</v>
      </c>
      <c r="D96" s="1">
        <f>KB!D82</f>
        <v>2</v>
      </c>
      <c r="E96" s="1">
        <f>KB!F82</f>
        <v>0</v>
      </c>
    </row>
    <row r="97" spans="1:5" ht="12.75">
      <c r="A97" s="1">
        <f t="shared" si="1"/>
        <v>95</v>
      </c>
      <c r="B97" s="1" t="str">
        <f>KB!B83</f>
        <v>Mudra Ondřej</v>
      </c>
      <c r="C97" s="1" t="str">
        <f>KB!C83</f>
        <v>All Stars Team</v>
      </c>
      <c r="D97" s="1">
        <f>KB!D83</f>
        <v>2</v>
      </c>
      <c r="E97" s="1">
        <f>KB!F83</f>
        <v>0</v>
      </c>
    </row>
    <row r="98" spans="1:5" ht="12.75">
      <c r="A98" s="1">
        <f t="shared" si="1"/>
        <v>96</v>
      </c>
      <c r="B98" s="9" t="str">
        <f>KB!B114</f>
        <v>Zoubek Jiří</v>
      </c>
      <c r="C98" s="1" t="str">
        <f>KB!C114</f>
        <v>Kostel</v>
      </c>
      <c r="D98" s="1">
        <f>KB!D114</f>
        <v>3</v>
      </c>
      <c r="E98" s="1">
        <f>KB!F114</f>
        <v>0</v>
      </c>
    </row>
    <row r="99" spans="1:5" ht="12.75">
      <c r="A99" s="1">
        <f t="shared" si="1"/>
        <v>97</v>
      </c>
      <c r="B99" s="9" t="str">
        <f>KB!B115</f>
        <v>Hes Ondřej</v>
      </c>
      <c r="C99" s="1" t="str">
        <f>KB!C115</f>
        <v>Kostel</v>
      </c>
      <c r="D99" s="1">
        <f>KB!D115</f>
        <v>3</v>
      </c>
      <c r="E99" s="1">
        <f>KB!F115</f>
        <v>0</v>
      </c>
    </row>
    <row r="100" spans="1:5" ht="12.75">
      <c r="A100" s="1">
        <f t="shared" si="1"/>
        <v>98</v>
      </c>
      <c r="B100" s="1" t="str">
        <f>KB!B117</f>
        <v>Bednár Milan</v>
      </c>
      <c r="C100" s="1" t="str">
        <f>KB!C117</f>
        <v>Defekt Třebíz B</v>
      </c>
      <c r="D100" s="1">
        <f>KB!D117</f>
        <v>3</v>
      </c>
      <c r="E100" s="1">
        <f>KB!F117</f>
        <v>0</v>
      </c>
    </row>
    <row r="101" spans="1:5" ht="12.75">
      <c r="A101" s="1">
        <f t="shared" si="1"/>
        <v>99</v>
      </c>
      <c r="B101" s="1" t="str">
        <f>KB!B116</f>
        <v>Šíma Karel</v>
      </c>
      <c r="C101" s="1" t="str">
        <f>KB!C116</f>
        <v>Kostel</v>
      </c>
      <c r="D101" s="1">
        <f>KB!D116</f>
        <v>3</v>
      </c>
      <c r="E101" s="1">
        <f>KB!F116</f>
        <v>0</v>
      </c>
    </row>
    <row r="102" spans="1:5" ht="12.75">
      <c r="A102" s="1">
        <f t="shared" si="1"/>
        <v>100</v>
      </c>
      <c r="B102" s="1" t="str">
        <f>KB!B84</f>
        <v>Satran Martin</v>
      </c>
      <c r="C102" s="1" t="str">
        <f>KB!C84</f>
        <v>Koňská Falanga</v>
      </c>
      <c r="D102" s="1">
        <f>KB!D84</f>
        <v>3</v>
      </c>
      <c r="E102" s="1">
        <f>KB!F84</f>
        <v>0</v>
      </c>
    </row>
    <row r="103" spans="1:5" ht="12.75">
      <c r="A103" s="1">
        <f t="shared" si="1"/>
        <v>101</v>
      </c>
      <c r="B103" s="1" t="str">
        <f>KB!B85</f>
        <v>Navrátil Tomáš</v>
      </c>
      <c r="C103" s="1" t="str">
        <f>KB!C85</f>
        <v>Koňská Falanga</v>
      </c>
      <c r="D103" s="1">
        <f>KB!D85</f>
        <v>3</v>
      </c>
      <c r="E103" s="1">
        <f>KB!F85</f>
        <v>0</v>
      </c>
    </row>
    <row r="104" spans="1:5" ht="12.75">
      <c r="A104" s="1">
        <f t="shared" si="1"/>
        <v>102</v>
      </c>
      <c r="B104" s="1" t="str">
        <f>KB!B61</f>
        <v>Kozák Ladislav</v>
      </c>
      <c r="C104" s="1" t="str">
        <f>KB!C61</f>
        <v>Defekt Třebíz B</v>
      </c>
      <c r="D104" s="1">
        <f>KB!D61</f>
        <v>3</v>
      </c>
      <c r="E104" s="1">
        <f>KB!F61</f>
        <v>0</v>
      </c>
    </row>
    <row r="105" spans="1:5" ht="12.75">
      <c r="A105" s="1">
        <f t="shared" si="1"/>
        <v>103</v>
      </c>
      <c r="B105" s="1" t="str">
        <f>KB!B86</f>
        <v>Potociar Milan</v>
      </c>
      <c r="C105" s="1" t="str">
        <f>KB!C86</f>
        <v>Hotýlek Praha</v>
      </c>
      <c r="D105" s="1">
        <f>KB!D86</f>
        <v>3</v>
      </c>
      <c r="E105" s="1">
        <f>KB!F86</f>
        <v>0</v>
      </c>
    </row>
    <row r="106" spans="1:5" ht="12.75">
      <c r="A106" s="1">
        <f t="shared" si="1"/>
        <v>104</v>
      </c>
      <c r="B106" s="1" t="str">
        <f>KB!B87</f>
        <v>Černý Lukáš</v>
      </c>
      <c r="C106" s="1" t="str">
        <f>KB!C87</f>
        <v>Defekt Třebíz B</v>
      </c>
      <c r="D106" s="1">
        <f>KB!D87</f>
        <v>3</v>
      </c>
      <c r="E106" s="1">
        <f>KB!F87</f>
        <v>0</v>
      </c>
    </row>
    <row r="107" spans="1:5" ht="12.75">
      <c r="A107" s="1">
        <f t="shared" si="1"/>
        <v>105</v>
      </c>
      <c r="B107" s="1" t="str">
        <f>KB!B62</f>
        <v>Černý Josef</v>
      </c>
      <c r="C107" s="1" t="str">
        <f>KB!C62</f>
        <v>Vykslejvand</v>
      </c>
      <c r="D107" s="1">
        <f>KB!D62</f>
        <v>4</v>
      </c>
      <c r="E107" s="1">
        <f>KB!F62</f>
        <v>0</v>
      </c>
    </row>
    <row r="108" spans="1:5" ht="12.75">
      <c r="A108" s="1">
        <f t="shared" si="1"/>
        <v>106</v>
      </c>
      <c r="B108" s="1" t="str">
        <f>KB!B88</f>
        <v>Tomášek Lukáš</v>
      </c>
      <c r="C108" s="1" t="str">
        <f>KB!C88</f>
        <v>All Stars Team</v>
      </c>
      <c r="D108" s="1">
        <f>KB!D88</f>
        <v>4</v>
      </c>
      <c r="E108" s="1">
        <f>KB!F88</f>
        <v>0</v>
      </c>
    </row>
    <row r="109" spans="1:5" ht="12.75">
      <c r="A109" s="1">
        <f t="shared" si="1"/>
        <v>107</v>
      </c>
      <c r="B109" s="1" t="str">
        <f>KB!B121</f>
        <v>Bukovský Lukáš</v>
      </c>
      <c r="C109" s="1" t="str">
        <f>KB!C121</f>
        <v>Bajzovi Žabičky</v>
      </c>
      <c r="D109" s="1">
        <f>KB!D121</f>
        <v>4</v>
      </c>
      <c r="E109" s="1">
        <f>KB!F121</f>
        <v>0</v>
      </c>
    </row>
    <row r="110" spans="1:5" ht="12.75">
      <c r="A110" s="1">
        <f t="shared" si="1"/>
        <v>108</v>
      </c>
      <c r="B110" s="1" t="str">
        <f>KB!B119</f>
        <v>Duspiva Rostislav</v>
      </c>
      <c r="C110" s="1" t="str">
        <f>KB!C119</f>
        <v>Hotýlek Praha</v>
      </c>
      <c r="D110" s="1">
        <f>KB!D119</f>
        <v>4</v>
      </c>
      <c r="E110" s="1">
        <f>KB!F119</f>
        <v>0</v>
      </c>
    </row>
    <row r="111" spans="1:5" ht="12.75">
      <c r="A111" s="1">
        <f t="shared" si="1"/>
        <v>109</v>
      </c>
      <c r="B111" s="1" t="str">
        <f>KB!B118</f>
        <v>Petržíla Aleš</v>
      </c>
      <c r="C111" s="1" t="str">
        <f>KB!C118</f>
        <v>Vykslejvand</v>
      </c>
      <c r="D111" s="1">
        <f>KB!D118</f>
        <v>4</v>
      </c>
      <c r="E111" s="1">
        <f>KB!F118</f>
        <v>0</v>
      </c>
    </row>
    <row r="112" spans="1:5" ht="12.75">
      <c r="A112" s="1">
        <f t="shared" si="1"/>
        <v>110</v>
      </c>
      <c r="B112" s="1" t="str">
        <f>KB!B120</f>
        <v>Martinovský Roman</v>
      </c>
      <c r="C112" s="1" t="str">
        <f>KB!C120</f>
        <v>Hotýlek Praha</v>
      </c>
      <c r="D112" s="1">
        <f>KB!D120</f>
        <v>4</v>
      </c>
      <c r="E112" s="1">
        <f>KB!F120</f>
        <v>0</v>
      </c>
    </row>
    <row r="113" spans="1:5" ht="12.75">
      <c r="A113" s="1">
        <f t="shared" si="1"/>
        <v>111</v>
      </c>
      <c r="B113" s="1" t="str">
        <f>KB!B122</f>
        <v>Pecha-Votýpka Martin</v>
      </c>
      <c r="C113" s="1" t="str">
        <f>KB!C122</f>
        <v>Bajzovi Žabičky</v>
      </c>
      <c r="D113" s="1">
        <f>KB!D122</f>
        <v>4</v>
      </c>
      <c r="E113" s="1">
        <f>KB!F122</f>
        <v>0</v>
      </c>
    </row>
    <row r="114" spans="1:5" ht="12.75">
      <c r="A114" s="1">
        <f t="shared" si="1"/>
        <v>112</v>
      </c>
      <c r="B114" s="1" t="str">
        <f>KB!B63</f>
        <v>Šimáček Ondřej</v>
      </c>
      <c r="C114" s="1" t="str">
        <f>KB!C63</f>
        <v>Bajzovi Žabičky</v>
      </c>
      <c r="D114" s="1">
        <f>KB!D63</f>
        <v>5</v>
      </c>
      <c r="E114" s="1">
        <f>KB!F63</f>
        <v>0</v>
      </c>
    </row>
    <row r="115" spans="1:5" ht="12.75">
      <c r="A115" s="1">
        <f t="shared" si="1"/>
        <v>113</v>
      </c>
      <c r="B115" s="1" t="str">
        <f>KB!B89</f>
        <v>Perníček Jan</v>
      </c>
      <c r="C115" s="1" t="str">
        <f>KB!C89</f>
        <v>Kostel</v>
      </c>
      <c r="D115" s="1">
        <f>KB!D89</f>
        <v>5</v>
      </c>
      <c r="E115" s="1">
        <f>KB!F89</f>
        <v>0</v>
      </c>
    </row>
    <row r="116" spans="1:5" ht="12.75">
      <c r="A116" s="1">
        <f t="shared" si="1"/>
        <v>114</v>
      </c>
      <c r="B116" s="1" t="str">
        <f>KB!B90</f>
        <v>Foukal Jan Brankář</v>
      </c>
      <c r="C116" s="1" t="str">
        <f>KB!C90</f>
        <v>Bajzovi Žabičky</v>
      </c>
      <c r="D116" s="1">
        <f>KB!D90</f>
        <v>5</v>
      </c>
      <c r="E116" s="1">
        <f>KB!F90</f>
        <v>0</v>
      </c>
    </row>
    <row r="117" spans="1:5" ht="12.75">
      <c r="A117" s="1">
        <f t="shared" si="1"/>
        <v>115</v>
      </c>
      <c r="B117" s="1" t="str">
        <f>KB!B91</f>
        <v>Slavík Martin </v>
      </c>
      <c r="C117" s="1" t="str">
        <f>KB!C91</f>
        <v>Bajzovi Žabičky</v>
      </c>
      <c r="D117" s="1">
        <f>KB!D91</f>
        <v>5</v>
      </c>
      <c r="E117" s="1">
        <f>KB!F91</f>
        <v>0</v>
      </c>
    </row>
    <row r="118" spans="1:5" ht="12.75">
      <c r="A118" s="1">
        <f t="shared" si="1"/>
        <v>116</v>
      </c>
      <c r="B118" s="1" t="str">
        <f>KB!B123</f>
        <v>Strnad Michal</v>
      </c>
      <c r="C118" s="1" t="str">
        <f>KB!C123</f>
        <v>Kostel</v>
      </c>
      <c r="D118" s="1">
        <f>KB!D123</f>
        <v>5</v>
      </c>
      <c r="E118" s="1">
        <f>KB!F123</f>
        <v>0</v>
      </c>
    </row>
    <row r="119" spans="1:5" ht="12.75">
      <c r="A119" s="1">
        <f t="shared" si="1"/>
        <v>117</v>
      </c>
      <c r="B119" s="1" t="str">
        <f>KB!B124</f>
        <v>Musil Miroslav brankář</v>
      </c>
      <c r="C119" s="1" t="str">
        <f>KB!C124</f>
        <v>Koňská Falanga</v>
      </c>
      <c r="D119" s="1">
        <f>KB!D124</f>
        <v>5</v>
      </c>
      <c r="E119" s="1">
        <f>KB!F124</f>
        <v>0</v>
      </c>
    </row>
    <row r="120" spans="1:5" ht="12.75">
      <c r="A120" s="1">
        <f t="shared" si="1"/>
        <v>118</v>
      </c>
      <c r="B120" s="1" t="str">
        <f>KB!B125</f>
        <v>Kotlář Radim Brankář</v>
      </c>
      <c r="C120" s="1" t="str">
        <f>KB!C125</f>
        <v>Defekt Třebíz B</v>
      </c>
      <c r="D120" s="1">
        <f>KB!D125</f>
        <v>5</v>
      </c>
      <c r="E120" s="1">
        <f>KB!F125</f>
        <v>0</v>
      </c>
    </row>
    <row r="121" spans="1:5" ht="12.75">
      <c r="A121" s="1">
        <f t="shared" si="1"/>
        <v>119</v>
      </c>
      <c r="B121" s="1" t="str">
        <f>KB!B126</f>
        <v>Koňas Jaroslav Brankář</v>
      </c>
      <c r="C121" s="1" t="str">
        <f>KB!C126</f>
        <v>Defekt Třebíz A</v>
      </c>
      <c r="D121" s="1">
        <f>KB!D126</f>
        <v>5</v>
      </c>
      <c r="E121" s="1">
        <f>KB!F126</f>
        <v>0</v>
      </c>
    </row>
    <row r="122" spans="1:5" ht="12.75">
      <c r="A122" s="1">
        <f t="shared" si="1"/>
        <v>120</v>
      </c>
      <c r="B122" s="1" t="str">
        <f>KB!B64</f>
        <v>Novák Pavel</v>
      </c>
      <c r="C122" s="1" t="str">
        <f>KB!C64</f>
        <v>Kostel</v>
      </c>
      <c r="D122" s="1">
        <f>KB!D64</f>
        <v>6</v>
      </c>
      <c r="E122" s="1">
        <f>KB!F64</f>
        <v>0</v>
      </c>
    </row>
    <row r="123" spans="1:5" ht="12.75">
      <c r="A123" s="1">
        <f t="shared" si="1"/>
        <v>121</v>
      </c>
      <c r="B123" s="1" t="str">
        <f>KB!B65</f>
        <v>Schunágel Jan</v>
      </c>
      <c r="C123" s="1" t="str">
        <f>KB!C65</f>
        <v>All Stars Team</v>
      </c>
      <c r="D123" s="1">
        <f>KB!D65</f>
        <v>6</v>
      </c>
      <c r="E123" s="1">
        <f>KB!F65</f>
        <v>0</v>
      </c>
    </row>
    <row r="124" spans="1:5" ht="12.75">
      <c r="A124" s="1">
        <f t="shared" si="1"/>
        <v>122</v>
      </c>
      <c r="B124" s="1" t="str">
        <f>KB!B66</f>
        <v>Kapitán Jakub</v>
      </c>
      <c r="C124" s="1" t="str">
        <f>KB!C66</f>
        <v>All Stars Team</v>
      </c>
      <c r="D124" s="1">
        <f>KB!D66</f>
        <v>6</v>
      </c>
      <c r="E124" s="1">
        <f>KB!F66</f>
        <v>0</v>
      </c>
    </row>
    <row r="125" spans="1:5" ht="12.75">
      <c r="A125" s="1">
        <f t="shared" si="1"/>
        <v>123</v>
      </c>
      <c r="B125" s="1" t="str">
        <f>KB!B92</f>
        <v>Panica Tomáš</v>
      </c>
      <c r="C125" s="1" t="str">
        <f>KB!C92</f>
        <v>Kostel</v>
      </c>
      <c r="D125" s="1">
        <f>KB!D92</f>
        <v>6</v>
      </c>
      <c r="E125" s="1">
        <f>KB!F92</f>
        <v>0</v>
      </c>
    </row>
    <row r="126" spans="1:5" ht="12.75">
      <c r="A126" s="1">
        <f t="shared" si="1"/>
        <v>124</v>
      </c>
      <c r="B126" s="1" t="str">
        <f>KB!B93</f>
        <v>Satran Michal</v>
      </c>
      <c r="C126" s="1" t="str">
        <f>KB!C93</f>
        <v>Koňská Falanga</v>
      </c>
      <c r="D126" s="1">
        <f>KB!D93</f>
        <v>6</v>
      </c>
      <c r="E126" s="1">
        <f>KB!F93</f>
        <v>0</v>
      </c>
    </row>
    <row r="127" spans="1:5" ht="12.75">
      <c r="A127" s="1">
        <f t="shared" si="1"/>
        <v>125</v>
      </c>
      <c r="B127" s="1" t="str">
        <f>KB!B128</f>
        <v>Ševčík Zděnek Brankář</v>
      </c>
      <c r="C127" s="1" t="str">
        <f>KB!C128</f>
        <v>Vykslejvand</v>
      </c>
      <c r="D127" s="1">
        <f>KB!D128</f>
        <v>6</v>
      </c>
      <c r="E127" s="1">
        <f>KB!F128</f>
        <v>0</v>
      </c>
    </row>
    <row r="128" spans="1:5" ht="12.75">
      <c r="A128" s="1">
        <f t="shared" si="1"/>
        <v>126</v>
      </c>
      <c r="B128" s="1" t="str">
        <f>KB!B127</f>
        <v>Melen Pavel</v>
      </c>
      <c r="C128" s="1" t="str">
        <f>KB!C127</f>
        <v>Vykslejvand</v>
      </c>
      <c r="D128" s="1">
        <f>KB!D127</f>
        <v>6</v>
      </c>
      <c r="E128" s="1">
        <f>KB!F127</f>
        <v>0</v>
      </c>
    </row>
    <row r="129" spans="1:5" ht="12.75">
      <c r="A129" s="1">
        <f t="shared" si="1"/>
        <v>127</v>
      </c>
      <c r="B129" s="1" t="str">
        <f>KB!B129</f>
        <v>Šašek Robert</v>
      </c>
      <c r="C129" s="1" t="str">
        <f>KB!C129</f>
        <v>Kostel</v>
      </c>
      <c r="D129" s="1">
        <f>KB!D129</f>
        <v>6</v>
      </c>
      <c r="E129" s="1">
        <f>KB!F129</f>
        <v>0</v>
      </c>
    </row>
    <row r="130" spans="1:5" ht="12.75">
      <c r="A130" s="1">
        <f t="shared" si="1"/>
        <v>128</v>
      </c>
      <c r="B130" s="1" t="str">
        <f>KB!B130</f>
        <v>Hes Marek  Brankář</v>
      </c>
      <c r="C130" s="1" t="str">
        <f>KB!C130</f>
        <v>Kostel</v>
      </c>
      <c r="D130" s="1">
        <f>KB!D130</f>
        <v>6</v>
      </c>
      <c r="E130" s="1">
        <f>KB!F130</f>
        <v>0</v>
      </c>
    </row>
    <row r="131" spans="1:5" ht="12.75">
      <c r="A131" s="1">
        <f t="shared" si="1"/>
        <v>129</v>
      </c>
      <c r="B131" s="1" t="str">
        <f>KB!B131</f>
        <v>Mařík Vlastimil</v>
      </c>
      <c r="C131" s="1" t="str">
        <f>KB!C131</f>
        <v>Hotýlek Praha</v>
      </c>
      <c r="D131" s="1">
        <f>KB!D131</f>
        <v>6</v>
      </c>
      <c r="E131" s="1">
        <f>KB!F131</f>
        <v>0</v>
      </c>
    </row>
    <row r="132" spans="1:5" ht="12.75">
      <c r="A132" s="1">
        <f t="shared" si="1"/>
        <v>130</v>
      </c>
      <c r="B132" s="1" t="str">
        <f>KB!B132</f>
        <v>Švindl Jiří</v>
      </c>
      <c r="C132" s="1" t="str">
        <f>KB!C133</f>
        <v>Hotýlek Praha</v>
      </c>
      <c r="D132" s="1">
        <f>KB!D132</f>
        <v>6</v>
      </c>
      <c r="E132" s="1">
        <f>KB!F132</f>
        <v>0</v>
      </c>
    </row>
    <row r="133" spans="1:5" ht="12.75">
      <c r="A133" s="1">
        <f aca="true" t="shared" si="2" ref="A133:A174">1+A132</f>
        <v>131</v>
      </c>
      <c r="B133" s="1" t="str">
        <f>KB!B133</f>
        <v>Kořínek Jaroslav Brankář</v>
      </c>
      <c r="C133" s="1" t="str">
        <f>KB!C133</f>
        <v>Hotýlek Praha</v>
      </c>
      <c r="D133" s="1">
        <f>KB!D133</f>
        <v>6</v>
      </c>
      <c r="E133" s="1">
        <f>KB!F133</f>
        <v>0</v>
      </c>
    </row>
    <row r="134" spans="1:5" ht="12.75">
      <c r="A134" s="1">
        <f t="shared" si="2"/>
        <v>132</v>
      </c>
      <c r="B134" s="1" t="str">
        <f>KB!B134</f>
        <v>Král Miroslav Brankář</v>
      </c>
      <c r="C134" s="1" t="str">
        <f>KB!C134</f>
        <v>All Stars Team</v>
      </c>
      <c r="D134" s="1">
        <f>KB!D134</f>
        <v>6</v>
      </c>
      <c r="E134" s="1">
        <f>KB!F134</f>
        <v>0</v>
      </c>
    </row>
    <row r="135" spans="1:5" ht="12.75">
      <c r="A135" s="1">
        <f t="shared" si="2"/>
        <v>133</v>
      </c>
      <c r="B135" s="1">
        <f>KB!B137</f>
        <v>0</v>
      </c>
      <c r="C135" s="1">
        <f>KB!C137</f>
        <v>0</v>
      </c>
      <c r="D135" s="1">
        <f>KB!D137</f>
        <v>0</v>
      </c>
      <c r="E135" s="1">
        <f>KB!F136</f>
        <v>0</v>
      </c>
    </row>
    <row r="136" spans="1:5" ht="12.75">
      <c r="A136" s="1">
        <f t="shared" si="2"/>
        <v>134</v>
      </c>
      <c r="B136" s="1"/>
      <c r="C136" s="1"/>
      <c r="D136" s="1"/>
      <c r="E136" s="1"/>
    </row>
    <row r="137" spans="1:5" ht="12.75">
      <c r="A137" s="1">
        <f t="shared" si="2"/>
        <v>135</v>
      </c>
      <c r="B137" s="1"/>
      <c r="C137" s="1"/>
      <c r="D137" s="1"/>
      <c r="E137" s="1"/>
    </row>
    <row r="138" spans="1:5" ht="12.75">
      <c r="A138" s="1">
        <f t="shared" si="2"/>
        <v>136</v>
      </c>
      <c r="B138" s="1"/>
      <c r="C138" s="1"/>
      <c r="D138" s="1"/>
      <c r="E138" s="1"/>
    </row>
    <row r="139" spans="1:5" ht="12.75">
      <c r="A139" s="1">
        <f t="shared" si="2"/>
        <v>137</v>
      </c>
      <c r="B139" s="1"/>
      <c r="C139" s="1"/>
      <c r="D139" s="1"/>
      <c r="E139" s="1"/>
    </row>
    <row r="140" spans="1:5" ht="12.75">
      <c r="A140" s="1">
        <f t="shared" si="2"/>
        <v>138</v>
      </c>
      <c r="B140" s="1"/>
      <c r="C140" s="1"/>
      <c r="D140" s="1"/>
      <c r="E140" s="1"/>
    </row>
    <row r="141" spans="1:5" ht="12.75">
      <c r="A141" s="1">
        <f t="shared" si="2"/>
        <v>139</v>
      </c>
      <c r="B141" s="1"/>
      <c r="C141" s="1"/>
      <c r="D141" s="1"/>
      <c r="E141" s="1"/>
    </row>
    <row r="142" spans="1:5" ht="12.75">
      <c r="A142" s="1">
        <f t="shared" si="2"/>
        <v>140</v>
      </c>
      <c r="B142" s="1"/>
      <c r="C142" s="1"/>
      <c r="D142" s="1"/>
      <c r="E142" s="1"/>
    </row>
    <row r="143" spans="1:5" ht="12.75">
      <c r="A143" s="1">
        <f t="shared" si="2"/>
        <v>141</v>
      </c>
      <c r="B143" s="1"/>
      <c r="C143" s="1"/>
      <c r="D143" s="1"/>
      <c r="E143" s="1"/>
    </row>
    <row r="144" spans="1:5" ht="12.75">
      <c r="A144" s="1">
        <f t="shared" si="2"/>
        <v>142</v>
      </c>
      <c r="B144" s="1"/>
      <c r="C144" s="1"/>
      <c r="D144" s="1"/>
      <c r="E144" s="1"/>
    </row>
    <row r="145" spans="1:5" ht="12.75">
      <c r="A145" s="1">
        <f t="shared" si="2"/>
        <v>143</v>
      </c>
      <c r="B145" s="1"/>
      <c r="C145" s="1"/>
      <c r="D145" s="1"/>
      <c r="E145" s="1"/>
    </row>
    <row r="146" spans="1:5" ht="12.75">
      <c r="A146" s="1">
        <f t="shared" si="2"/>
        <v>144</v>
      </c>
      <c r="B146" s="1"/>
      <c r="C146" s="1"/>
      <c r="D146" s="1"/>
      <c r="E146" s="1"/>
    </row>
    <row r="147" spans="1:5" ht="12.75">
      <c r="A147" s="1">
        <f t="shared" si="2"/>
        <v>145</v>
      </c>
      <c r="B147" s="1"/>
      <c r="C147" s="1"/>
      <c r="D147" s="1"/>
      <c r="E147" s="1"/>
    </row>
    <row r="148" spans="1:5" ht="12.75">
      <c r="A148" s="1">
        <f t="shared" si="2"/>
        <v>146</v>
      </c>
      <c r="B148" s="1"/>
      <c r="C148" s="1"/>
      <c r="D148" s="1"/>
      <c r="E148" s="1"/>
    </row>
    <row r="149" spans="1:5" ht="12.75">
      <c r="A149" s="1">
        <f t="shared" si="2"/>
        <v>147</v>
      </c>
      <c r="B149" s="1"/>
      <c r="C149" s="1"/>
      <c r="D149" s="1"/>
      <c r="E149" s="1"/>
    </row>
    <row r="150" spans="1:5" ht="12.75">
      <c r="A150" s="1">
        <f t="shared" si="2"/>
        <v>148</v>
      </c>
      <c r="B150" s="1"/>
      <c r="C150" s="1"/>
      <c r="D150" s="1"/>
      <c r="E150" s="1"/>
    </row>
    <row r="151" spans="1:5" ht="12.75">
      <c r="A151" s="1">
        <f t="shared" si="2"/>
        <v>149</v>
      </c>
      <c r="B151" s="1"/>
      <c r="C151" s="1"/>
      <c r="D151" s="1"/>
      <c r="E151" s="1"/>
    </row>
    <row r="152" spans="1:5" ht="12.75">
      <c r="A152" s="1">
        <f t="shared" si="2"/>
        <v>150</v>
      </c>
      <c r="B152" s="1"/>
      <c r="C152" s="1"/>
      <c r="D152" s="1"/>
      <c r="E152" s="1"/>
    </row>
    <row r="153" spans="1:5" ht="12.75">
      <c r="A153" s="1">
        <f t="shared" si="2"/>
        <v>151</v>
      </c>
      <c r="B153" s="1"/>
      <c r="C153" s="1"/>
      <c r="D153" s="1"/>
      <c r="E153" s="1"/>
    </row>
    <row r="154" spans="1:5" ht="12.75">
      <c r="A154" s="1">
        <f t="shared" si="2"/>
        <v>152</v>
      </c>
      <c r="B154" s="1"/>
      <c r="C154" s="1"/>
      <c r="D154" s="1"/>
      <c r="E154" s="1"/>
    </row>
    <row r="155" spans="1:5" ht="12.75">
      <c r="A155" s="1">
        <f t="shared" si="2"/>
        <v>153</v>
      </c>
      <c r="B155" s="1"/>
      <c r="C155" s="1"/>
      <c r="D155" s="1"/>
      <c r="E155" s="1"/>
    </row>
    <row r="156" spans="1:5" ht="12.75">
      <c r="A156" s="1">
        <f t="shared" si="2"/>
        <v>154</v>
      </c>
      <c r="B156" s="1"/>
      <c r="C156" s="1"/>
      <c r="D156" s="1"/>
      <c r="E156" s="1"/>
    </row>
    <row r="157" spans="1:5" ht="12.75">
      <c r="A157" s="1">
        <f t="shared" si="2"/>
        <v>155</v>
      </c>
      <c r="B157" s="1"/>
      <c r="C157" s="1"/>
      <c r="D157" s="1"/>
      <c r="E157" s="1"/>
    </row>
    <row r="158" spans="1:5" ht="12.75">
      <c r="A158" s="1">
        <f t="shared" si="2"/>
        <v>156</v>
      </c>
      <c r="B158" s="1"/>
      <c r="C158" s="1"/>
      <c r="D158" s="1"/>
      <c r="E158" s="1"/>
    </row>
    <row r="159" spans="1:5" ht="12.75">
      <c r="A159" s="1">
        <f t="shared" si="2"/>
        <v>157</v>
      </c>
      <c r="B159" s="1"/>
      <c r="C159" s="1"/>
      <c r="D159" s="1"/>
      <c r="E159" s="1"/>
    </row>
    <row r="160" spans="1:5" ht="12.75">
      <c r="A160" s="1">
        <f t="shared" si="2"/>
        <v>158</v>
      </c>
      <c r="B160" s="1"/>
      <c r="C160" s="1"/>
      <c r="D160" s="1"/>
      <c r="E160" s="1"/>
    </row>
    <row r="161" spans="1:5" ht="12.75">
      <c r="A161" s="1">
        <f t="shared" si="2"/>
        <v>159</v>
      </c>
      <c r="B161" s="1"/>
      <c r="C161" s="1"/>
      <c r="D161" s="1"/>
      <c r="E161" s="1"/>
    </row>
    <row r="162" spans="1:5" ht="12.75">
      <c r="A162" s="1">
        <f t="shared" si="2"/>
        <v>160</v>
      </c>
      <c r="B162" s="1"/>
      <c r="C162" s="1"/>
      <c r="D162" s="1"/>
      <c r="E162" s="1"/>
    </row>
    <row r="163" spans="1:5" ht="12.75">
      <c r="A163" s="1">
        <f t="shared" si="2"/>
        <v>161</v>
      </c>
      <c r="B163" s="1"/>
      <c r="C163" s="1"/>
      <c r="D163" s="1"/>
      <c r="E163" s="1"/>
    </row>
    <row r="164" spans="1:5" ht="12.75">
      <c r="A164" s="1">
        <f t="shared" si="2"/>
        <v>162</v>
      </c>
      <c r="B164" s="1"/>
      <c r="C164" s="1"/>
      <c r="D164" s="1"/>
      <c r="E164" s="1"/>
    </row>
    <row r="165" spans="1:5" ht="12.75">
      <c r="A165" s="1">
        <f t="shared" si="2"/>
        <v>163</v>
      </c>
      <c r="B165" s="1"/>
      <c r="C165" s="1"/>
      <c r="D165" s="1"/>
      <c r="E165" s="1"/>
    </row>
    <row r="166" spans="1:5" ht="12.75">
      <c r="A166" s="1">
        <f t="shared" si="2"/>
        <v>164</v>
      </c>
      <c r="B166" s="1"/>
      <c r="C166" s="1"/>
      <c r="D166" s="1"/>
      <c r="E166" s="1"/>
    </row>
    <row r="167" spans="1:5" ht="12.75">
      <c r="A167" s="1">
        <f t="shared" si="2"/>
        <v>165</v>
      </c>
      <c r="B167" s="1"/>
      <c r="C167" s="1"/>
      <c r="D167" s="1"/>
      <c r="E167" s="1"/>
    </row>
    <row r="168" spans="1:5" ht="12.75">
      <c r="A168" s="1">
        <f t="shared" si="2"/>
        <v>166</v>
      </c>
      <c r="B168" s="1"/>
      <c r="C168" s="1"/>
      <c r="D168" s="1"/>
      <c r="E168" s="1"/>
    </row>
    <row r="169" spans="1:5" ht="12.75">
      <c r="A169" s="1">
        <f t="shared" si="2"/>
        <v>167</v>
      </c>
      <c r="B169" s="1"/>
      <c r="C169" s="1"/>
      <c r="D169" s="1"/>
      <c r="E169" s="1"/>
    </row>
    <row r="170" spans="1:5" ht="12.75">
      <c r="A170" s="1">
        <f t="shared" si="2"/>
        <v>168</v>
      </c>
      <c r="B170" s="1"/>
      <c r="C170" s="1"/>
      <c r="D170" s="1"/>
      <c r="E170" s="1"/>
    </row>
    <row r="171" spans="1:5" ht="12.75">
      <c r="A171" s="1">
        <f t="shared" si="2"/>
        <v>169</v>
      </c>
      <c r="B171" s="1"/>
      <c r="C171" s="1"/>
      <c r="D171" s="1"/>
      <c r="E171" s="1"/>
    </row>
    <row r="172" spans="1:5" ht="12.75">
      <c r="A172" s="1">
        <f t="shared" si="2"/>
        <v>170</v>
      </c>
      <c r="B172" s="1"/>
      <c r="C172" s="1"/>
      <c r="D172" s="1"/>
      <c r="E172" s="1"/>
    </row>
    <row r="173" spans="1:5" ht="12.75">
      <c r="A173" s="1">
        <f t="shared" si="2"/>
        <v>171</v>
      </c>
      <c r="B173" s="1"/>
      <c r="C173" s="1"/>
      <c r="D173" s="1"/>
      <c r="E173" s="1"/>
    </row>
    <row r="174" ht="12.75">
      <c r="A174">
        <f t="shared" si="2"/>
        <v>172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2"/>
  <sheetViews>
    <sheetView workbookViewId="0" topLeftCell="A1">
      <pane ySplit="4" topLeftCell="BM5" activePane="bottomLeft" state="frozen"/>
      <selection pane="topLeft" activeCell="A1" sqref="A1"/>
      <selection pane="bottomLeft" activeCell="B136" sqref="B5:M136"/>
    </sheetView>
  </sheetViews>
  <sheetFormatPr defaultColWidth="9.00390625" defaultRowHeight="12.75"/>
  <cols>
    <col min="1" max="1" width="6.125" style="0" customWidth="1"/>
    <col min="2" max="2" width="22.00390625" style="0" customWidth="1"/>
    <col min="3" max="3" width="17.125" style="0" customWidth="1"/>
    <col min="4" max="5" width="4.75390625" style="0" customWidth="1"/>
    <col min="6" max="6" width="6.75390625" style="0" customWidth="1"/>
    <col min="8" max="8" width="11.875" style="0" customWidth="1"/>
    <col min="9" max="9" width="5.00390625" style="0" customWidth="1"/>
    <col min="10" max="13" width="4.75390625" style="0" customWidth="1"/>
  </cols>
  <sheetData>
    <row r="1" spans="1:13" ht="15.7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6"/>
      <c r="B2" s="43" t="s">
        <v>182</v>
      </c>
      <c r="C2" s="43"/>
      <c r="D2" s="6"/>
      <c r="E2" s="6"/>
      <c r="F2" s="6"/>
      <c r="G2" s="6"/>
      <c r="H2" s="6" t="s">
        <v>0</v>
      </c>
      <c r="I2" s="6"/>
      <c r="J2" s="6"/>
      <c r="K2" s="6"/>
      <c r="L2" s="6"/>
      <c r="M2" s="6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 t="s">
        <v>1</v>
      </c>
      <c r="L3" s="6"/>
      <c r="M3" s="6"/>
    </row>
    <row r="4" spans="1:13" ht="12.75">
      <c r="A4" s="6" t="s">
        <v>2</v>
      </c>
      <c r="B4" s="6" t="s">
        <v>3</v>
      </c>
      <c r="C4" s="6" t="s">
        <v>5</v>
      </c>
      <c r="D4" s="6" t="s">
        <v>4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15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12.75">
      <c r="A5" s="1">
        <v>1</v>
      </c>
      <c r="B5" s="9" t="s">
        <v>91</v>
      </c>
      <c r="C5" s="9" t="s">
        <v>99</v>
      </c>
      <c r="D5" s="9">
        <v>5</v>
      </c>
      <c r="E5" s="9">
        <f>F5+G5</f>
        <v>19</v>
      </c>
      <c r="F5" s="9">
        <v>6</v>
      </c>
      <c r="G5" s="9">
        <v>13</v>
      </c>
      <c r="H5" s="9">
        <f aca="true" t="shared" si="0" ref="H5:H36">I5+3*J5+12*L5+6*K5</f>
        <v>0</v>
      </c>
      <c r="I5" s="9"/>
      <c r="J5" s="9"/>
      <c r="K5" s="9"/>
      <c r="L5" s="9"/>
      <c r="M5" s="9"/>
    </row>
    <row r="6" spans="1:13" ht="12.75">
      <c r="A6" s="1">
        <v>2</v>
      </c>
      <c r="B6" s="9" t="s">
        <v>157</v>
      </c>
      <c r="C6" s="9" t="s">
        <v>68</v>
      </c>
      <c r="D6" s="9">
        <v>5</v>
      </c>
      <c r="E6" s="9">
        <f>F6+G6</f>
        <v>17</v>
      </c>
      <c r="F6" s="9">
        <v>10</v>
      </c>
      <c r="G6" s="9">
        <v>7</v>
      </c>
      <c r="H6" s="9">
        <f t="shared" si="0"/>
        <v>0</v>
      </c>
      <c r="I6" s="9"/>
      <c r="J6" s="9"/>
      <c r="K6" s="9"/>
      <c r="L6" s="9"/>
      <c r="M6" s="1"/>
    </row>
    <row r="7" spans="1:13" ht="12.75">
      <c r="A7" s="1">
        <v>3</v>
      </c>
      <c r="B7" s="9" t="s">
        <v>123</v>
      </c>
      <c r="C7" s="9" t="s">
        <v>99</v>
      </c>
      <c r="D7" s="9">
        <v>6</v>
      </c>
      <c r="E7" s="9">
        <f aca="true" t="shared" si="1" ref="E7:E131">F7+G7</f>
        <v>16</v>
      </c>
      <c r="F7" s="9">
        <v>13</v>
      </c>
      <c r="G7" s="9">
        <v>3</v>
      </c>
      <c r="H7" s="9">
        <f t="shared" si="0"/>
        <v>1</v>
      </c>
      <c r="I7" s="9">
        <v>1</v>
      </c>
      <c r="J7" s="9"/>
      <c r="K7" s="9"/>
      <c r="L7" s="1"/>
      <c r="M7" s="9"/>
    </row>
    <row r="8" spans="1:13" ht="12.75">
      <c r="A8" s="1">
        <v>4</v>
      </c>
      <c r="B8" s="9" t="s">
        <v>71</v>
      </c>
      <c r="C8" s="9" t="s">
        <v>119</v>
      </c>
      <c r="D8" s="9">
        <v>6</v>
      </c>
      <c r="E8" s="9">
        <f>F8+G8</f>
        <v>16</v>
      </c>
      <c r="F8" s="9">
        <v>9</v>
      </c>
      <c r="G8" s="9">
        <v>7</v>
      </c>
      <c r="H8" s="9">
        <f t="shared" si="0"/>
        <v>0</v>
      </c>
      <c r="I8" s="9"/>
      <c r="J8" s="9"/>
      <c r="K8" s="9"/>
      <c r="L8" s="9"/>
      <c r="M8" s="9"/>
    </row>
    <row r="9" spans="1:13" ht="12.75">
      <c r="A9" s="1">
        <v>5</v>
      </c>
      <c r="B9" s="9" t="s">
        <v>72</v>
      </c>
      <c r="C9" s="9" t="s">
        <v>119</v>
      </c>
      <c r="D9" s="9">
        <v>6</v>
      </c>
      <c r="E9" s="9">
        <f t="shared" si="1"/>
        <v>15</v>
      </c>
      <c r="F9" s="9">
        <v>7</v>
      </c>
      <c r="G9" s="9">
        <v>8</v>
      </c>
      <c r="H9" s="9">
        <f t="shared" si="0"/>
        <v>0</v>
      </c>
      <c r="I9" s="9"/>
      <c r="J9" s="9"/>
      <c r="K9" s="9"/>
      <c r="L9" s="9"/>
      <c r="M9" s="9"/>
    </row>
    <row r="10" spans="1:13" ht="12.75">
      <c r="A10" s="1">
        <f>1+A9</f>
        <v>6</v>
      </c>
      <c r="B10" s="9" t="s">
        <v>160</v>
      </c>
      <c r="C10" s="9" t="s">
        <v>68</v>
      </c>
      <c r="D10" s="9">
        <v>6</v>
      </c>
      <c r="E10" s="9">
        <f t="shared" si="1"/>
        <v>14</v>
      </c>
      <c r="F10" s="9">
        <v>8</v>
      </c>
      <c r="G10" s="9">
        <v>6</v>
      </c>
      <c r="H10" s="9">
        <f t="shared" si="0"/>
        <v>1</v>
      </c>
      <c r="I10" s="9">
        <v>1</v>
      </c>
      <c r="J10" s="9"/>
      <c r="K10" s="9"/>
      <c r="L10" s="9"/>
      <c r="M10" s="9"/>
    </row>
    <row r="11" spans="1:13" ht="12.75">
      <c r="A11" s="1">
        <f aca="true" t="shared" si="2" ref="A11:A74">1+A10</f>
        <v>7</v>
      </c>
      <c r="B11" s="9" t="s">
        <v>161</v>
      </c>
      <c r="C11" s="9" t="s">
        <v>119</v>
      </c>
      <c r="D11" s="9">
        <v>5</v>
      </c>
      <c r="E11" s="9">
        <f>F11+G11</f>
        <v>14</v>
      </c>
      <c r="F11" s="9">
        <v>7</v>
      </c>
      <c r="G11" s="9">
        <v>7</v>
      </c>
      <c r="H11" s="9">
        <f t="shared" si="0"/>
        <v>3</v>
      </c>
      <c r="I11" s="9">
        <v>3</v>
      </c>
      <c r="J11" s="9"/>
      <c r="K11" s="9"/>
      <c r="L11" s="9"/>
      <c r="M11" s="9"/>
    </row>
    <row r="12" spans="1:13" ht="12.75">
      <c r="A12" s="1">
        <f t="shared" si="2"/>
        <v>8</v>
      </c>
      <c r="B12" s="9" t="s">
        <v>79</v>
      </c>
      <c r="C12" s="9" t="s">
        <v>102</v>
      </c>
      <c r="D12" s="9">
        <v>5</v>
      </c>
      <c r="E12" s="9">
        <f t="shared" si="1"/>
        <v>12</v>
      </c>
      <c r="F12" s="9">
        <v>6</v>
      </c>
      <c r="G12" s="9">
        <v>6</v>
      </c>
      <c r="H12" s="9">
        <f t="shared" si="0"/>
        <v>0</v>
      </c>
      <c r="I12" s="9"/>
      <c r="J12" s="9"/>
      <c r="K12" s="9"/>
      <c r="L12" s="9"/>
      <c r="M12" s="9"/>
    </row>
    <row r="13" spans="1:13" ht="12.75">
      <c r="A13" s="1">
        <f t="shared" si="2"/>
        <v>9</v>
      </c>
      <c r="B13" s="9" t="s">
        <v>94</v>
      </c>
      <c r="C13" s="9" t="s">
        <v>99</v>
      </c>
      <c r="D13" s="9">
        <v>5</v>
      </c>
      <c r="E13" s="9">
        <f>F13+G13</f>
        <v>11</v>
      </c>
      <c r="F13" s="9">
        <v>8</v>
      </c>
      <c r="G13" s="9">
        <v>3</v>
      </c>
      <c r="H13" s="9">
        <f t="shared" si="0"/>
        <v>1</v>
      </c>
      <c r="I13" s="9">
        <v>1</v>
      </c>
      <c r="J13" s="9"/>
      <c r="K13" s="9"/>
      <c r="L13" s="9"/>
      <c r="M13" s="9"/>
    </row>
    <row r="14" spans="1:13" ht="12.75">
      <c r="A14" s="1">
        <f t="shared" si="2"/>
        <v>10</v>
      </c>
      <c r="B14" s="9" t="s">
        <v>163</v>
      </c>
      <c r="C14" s="9" t="s">
        <v>119</v>
      </c>
      <c r="D14" s="9">
        <v>6</v>
      </c>
      <c r="E14" s="9">
        <f t="shared" si="1"/>
        <v>11</v>
      </c>
      <c r="F14" s="9">
        <v>8</v>
      </c>
      <c r="G14" s="9">
        <v>3</v>
      </c>
      <c r="H14" s="9">
        <f t="shared" si="0"/>
        <v>2</v>
      </c>
      <c r="I14" s="9">
        <v>2</v>
      </c>
      <c r="J14" s="9"/>
      <c r="K14" s="9"/>
      <c r="L14" s="9"/>
      <c r="M14" s="9"/>
    </row>
    <row r="15" spans="1:13" ht="12.75">
      <c r="A15" s="1">
        <f t="shared" si="2"/>
        <v>11</v>
      </c>
      <c r="B15" s="9" t="s">
        <v>40</v>
      </c>
      <c r="C15" s="9" t="s">
        <v>121</v>
      </c>
      <c r="D15" s="9">
        <v>6</v>
      </c>
      <c r="E15" s="9">
        <f>F15+G15</f>
        <v>11</v>
      </c>
      <c r="F15" s="9">
        <v>7</v>
      </c>
      <c r="G15" s="9">
        <v>4</v>
      </c>
      <c r="H15" s="9">
        <f t="shared" si="0"/>
        <v>0</v>
      </c>
      <c r="I15" s="9"/>
      <c r="J15" s="9"/>
      <c r="K15" s="9"/>
      <c r="L15" s="9"/>
      <c r="M15" s="9"/>
    </row>
    <row r="16" spans="1:13" ht="12.75">
      <c r="A16" s="1">
        <f t="shared" si="2"/>
        <v>12</v>
      </c>
      <c r="B16" s="9" t="s">
        <v>147</v>
      </c>
      <c r="C16" s="9" t="s">
        <v>144</v>
      </c>
      <c r="D16" s="9">
        <v>2</v>
      </c>
      <c r="E16" s="9">
        <f t="shared" si="1"/>
        <v>8</v>
      </c>
      <c r="F16" s="9">
        <v>6</v>
      </c>
      <c r="G16" s="9">
        <v>2</v>
      </c>
      <c r="H16" s="9">
        <f t="shared" si="0"/>
        <v>0</v>
      </c>
      <c r="I16" s="9"/>
      <c r="J16" s="9"/>
      <c r="K16" s="9"/>
      <c r="L16" s="9"/>
      <c r="M16" s="9"/>
    </row>
    <row r="17" spans="1:13" ht="12.75">
      <c r="A17" s="1">
        <f t="shared" si="2"/>
        <v>13</v>
      </c>
      <c r="B17" s="9" t="s">
        <v>192</v>
      </c>
      <c r="C17" s="9" t="s">
        <v>102</v>
      </c>
      <c r="D17" s="9">
        <v>6</v>
      </c>
      <c r="E17" s="9">
        <f t="shared" si="1"/>
        <v>8</v>
      </c>
      <c r="F17" s="9">
        <v>5</v>
      </c>
      <c r="G17" s="9">
        <v>3</v>
      </c>
      <c r="H17" s="9">
        <f t="shared" si="0"/>
        <v>0</v>
      </c>
      <c r="I17" s="9"/>
      <c r="J17" s="9"/>
      <c r="K17" s="9"/>
      <c r="L17" s="9"/>
      <c r="M17" s="9"/>
    </row>
    <row r="18" spans="1:13" ht="12.75">
      <c r="A18" s="1">
        <f t="shared" si="2"/>
        <v>14</v>
      </c>
      <c r="B18" s="9" t="s">
        <v>153</v>
      </c>
      <c r="C18" s="9" t="s">
        <v>144</v>
      </c>
      <c r="D18" s="9">
        <v>4</v>
      </c>
      <c r="E18" s="9">
        <f t="shared" si="1"/>
        <v>7</v>
      </c>
      <c r="F18" s="9">
        <v>6</v>
      </c>
      <c r="G18" s="9">
        <v>1</v>
      </c>
      <c r="H18" s="9">
        <f t="shared" si="0"/>
        <v>0</v>
      </c>
      <c r="I18" s="9"/>
      <c r="J18" s="9"/>
      <c r="K18" s="9"/>
      <c r="L18" s="9"/>
      <c r="M18" s="9"/>
    </row>
    <row r="19" spans="1:13" ht="12.75">
      <c r="A19" s="1">
        <f t="shared" si="2"/>
        <v>15</v>
      </c>
      <c r="B19" s="9" t="s">
        <v>193</v>
      </c>
      <c r="C19" s="9" t="s">
        <v>102</v>
      </c>
      <c r="D19" s="9">
        <v>4</v>
      </c>
      <c r="E19" s="9">
        <f>F19+G19</f>
        <v>7</v>
      </c>
      <c r="F19" s="9">
        <v>5</v>
      </c>
      <c r="G19" s="9">
        <v>2</v>
      </c>
      <c r="H19" s="9">
        <f t="shared" si="0"/>
        <v>0</v>
      </c>
      <c r="I19" s="9"/>
      <c r="J19" s="9"/>
      <c r="K19" s="9"/>
      <c r="L19" s="9"/>
      <c r="M19" s="9"/>
    </row>
    <row r="20" spans="1:13" ht="12.75">
      <c r="A20" s="1">
        <f t="shared" si="2"/>
        <v>16</v>
      </c>
      <c r="B20" s="9" t="s">
        <v>101</v>
      </c>
      <c r="C20" s="9" t="s">
        <v>26</v>
      </c>
      <c r="D20" s="9">
        <v>5</v>
      </c>
      <c r="E20" s="9">
        <f t="shared" si="1"/>
        <v>7</v>
      </c>
      <c r="F20" s="9">
        <v>4</v>
      </c>
      <c r="G20" s="9">
        <v>3</v>
      </c>
      <c r="H20" s="9">
        <f t="shared" si="0"/>
        <v>1</v>
      </c>
      <c r="I20" s="9">
        <v>1</v>
      </c>
      <c r="J20" s="9"/>
      <c r="K20" s="9"/>
      <c r="L20" s="9"/>
      <c r="M20" s="9"/>
    </row>
    <row r="21" spans="1:13" ht="12.75">
      <c r="A21" s="1">
        <f t="shared" si="2"/>
        <v>17</v>
      </c>
      <c r="B21" s="9" t="s">
        <v>92</v>
      </c>
      <c r="C21" s="9" t="s">
        <v>99</v>
      </c>
      <c r="D21" s="9">
        <v>4</v>
      </c>
      <c r="E21" s="9">
        <f>F21+G21</f>
        <v>7</v>
      </c>
      <c r="F21" s="9">
        <v>1</v>
      </c>
      <c r="G21" s="9">
        <v>6</v>
      </c>
      <c r="H21" s="9">
        <f t="shared" si="0"/>
        <v>0</v>
      </c>
      <c r="I21" s="9"/>
      <c r="J21" s="9"/>
      <c r="K21" s="9"/>
      <c r="L21" s="9"/>
      <c r="M21" s="9"/>
    </row>
    <row r="22" spans="1:13" ht="12.75">
      <c r="A22" s="1">
        <f t="shared" si="2"/>
        <v>18</v>
      </c>
      <c r="B22" s="9" t="s">
        <v>165</v>
      </c>
      <c r="C22" s="9" t="s">
        <v>119</v>
      </c>
      <c r="D22" s="9">
        <v>2</v>
      </c>
      <c r="E22" s="9">
        <f>F22+G22</f>
        <v>6</v>
      </c>
      <c r="F22" s="9">
        <v>4</v>
      </c>
      <c r="G22" s="9">
        <v>2</v>
      </c>
      <c r="H22" s="9">
        <f t="shared" si="0"/>
        <v>0</v>
      </c>
      <c r="I22" s="9"/>
      <c r="J22" s="9"/>
      <c r="K22" s="9"/>
      <c r="L22" s="9"/>
      <c r="M22" s="9"/>
    </row>
    <row r="23" spans="1:13" ht="12.75">
      <c r="A23" s="1">
        <f t="shared" si="2"/>
        <v>19</v>
      </c>
      <c r="B23" s="9" t="s">
        <v>146</v>
      </c>
      <c r="C23" s="9" t="s">
        <v>144</v>
      </c>
      <c r="D23" s="9">
        <v>2</v>
      </c>
      <c r="E23" s="9">
        <f t="shared" si="1"/>
        <v>5</v>
      </c>
      <c r="F23" s="9">
        <v>1</v>
      </c>
      <c r="G23" s="9">
        <v>4</v>
      </c>
      <c r="H23" s="9">
        <f t="shared" si="0"/>
        <v>0</v>
      </c>
      <c r="I23" s="9"/>
      <c r="J23" s="9"/>
      <c r="K23" s="9"/>
      <c r="L23" s="9"/>
      <c r="M23" s="9"/>
    </row>
    <row r="24" spans="1:13" ht="12.75">
      <c r="A24" s="1">
        <f t="shared" si="2"/>
        <v>20</v>
      </c>
      <c r="B24" s="9" t="s">
        <v>82</v>
      </c>
      <c r="C24" s="9" t="s">
        <v>144</v>
      </c>
      <c r="D24" s="9">
        <v>2</v>
      </c>
      <c r="E24" s="9">
        <f t="shared" si="1"/>
        <v>4</v>
      </c>
      <c r="F24" s="9">
        <v>3</v>
      </c>
      <c r="G24" s="9">
        <v>1</v>
      </c>
      <c r="H24" s="9">
        <f t="shared" si="0"/>
        <v>1</v>
      </c>
      <c r="I24" s="9">
        <v>1</v>
      </c>
      <c r="J24" s="9"/>
      <c r="K24" s="9"/>
      <c r="L24" s="9"/>
      <c r="M24" s="9"/>
    </row>
    <row r="25" spans="1:13" ht="12.75">
      <c r="A25" s="1">
        <f t="shared" si="2"/>
        <v>21</v>
      </c>
      <c r="B25" s="9" t="s">
        <v>36</v>
      </c>
      <c r="C25" s="9" t="s">
        <v>39</v>
      </c>
      <c r="D25" s="9">
        <v>3</v>
      </c>
      <c r="E25" s="9">
        <f>F25+G25</f>
        <v>4</v>
      </c>
      <c r="F25" s="9">
        <v>3</v>
      </c>
      <c r="G25" s="9">
        <v>1</v>
      </c>
      <c r="H25" s="9">
        <f t="shared" si="0"/>
        <v>0</v>
      </c>
      <c r="I25" s="9"/>
      <c r="J25" s="9"/>
      <c r="K25" s="9"/>
      <c r="L25" s="9"/>
      <c r="M25" s="9"/>
    </row>
    <row r="26" spans="1:13" ht="12.75">
      <c r="A26" s="1">
        <f t="shared" si="2"/>
        <v>22</v>
      </c>
      <c r="B26" s="9" t="s">
        <v>97</v>
      </c>
      <c r="C26" s="9" t="s">
        <v>99</v>
      </c>
      <c r="D26" s="9">
        <v>3</v>
      </c>
      <c r="E26" s="9">
        <f t="shared" si="1"/>
        <v>4</v>
      </c>
      <c r="F26" s="9">
        <v>3</v>
      </c>
      <c r="G26" s="9">
        <v>1</v>
      </c>
      <c r="H26" s="9">
        <f t="shared" si="0"/>
        <v>2</v>
      </c>
      <c r="I26" s="9">
        <v>2</v>
      </c>
      <c r="J26" s="9"/>
      <c r="K26" s="9"/>
      <c r="L26" s="9"/>
      <c r="M26" s="9"/>
    </row>
    <row r="27" spans="1:13" ht="12.75">
      <c r="A27" s="1">
        <f t="shared" si="2"/>
        <v>23</v>
      </c>
      <c r="B27" s="9" t="s">
        <v>93</v>
      </c>
      <c r="C27" s="9" t="s">
        <v>99</v>
      </c>
      <c r="D27" s="9">
        <v>3</v>
      </c>
      <c r="E27" s="9">
        <f t="shared" si="1"/>
        <v>4</v>
      </c>
      <c r="F27" s="9">
        <v>3</v>
      </c>
      <c r="G27" s="9">
        <v>1</v>
      </c>
      <c r="H27" s="9">
        <f t="shared" si="0"/>
        <v>0</v>
      </c>
      <c r="I27" s="9"/>
      <c r="J27" s="9"/>
      <c r="K27" s="9"/>
      <c r="L27" s="9"/>
      <c r="M27" s="9"/>
    </row>
    <row r="28" spans="1:13" ht="12.75">
      <c r="A28" s="1">
        <f t="shared" si="2"/>
        <v>24</v>
      </c>
      <c r="B28" s="9" t="s">
        <v>140</v>
      </c>
      <c r="C28" s="9" t="s">
        <v>99</v>
      </c>
      <c r="D28" s="9">
        <v>5</v>
      </c>
      <c r="E28" s="9">
        <f t="shared" si="1"/>
        <v>4</v>
      </c>
      <c r="F28" s="9">
        <v>3</v>
      </c>
      <c r="G28" s="9">
        <v>1</v>
      </c>
      <c r="H28" s="9">
        <f t="shared" si="0"/>
        <v>0</v>
      </c>
      <c r="I28" s="9"/>
      <c r="J28" s="9"/>
      <c r="K28" s="9"/>
      <c r="L28" s="9"/>
      <c r="M28" s="9"/>
    </row>
    <row r="29" spans="1:13" ht="12.75">
      <c r="A29" s="1">
        <f t="shared" si="2"/>
        <v>25</v>
      </c>
      <c r="B29" s="9" t="s">
        <v>76</v>
      </c>
      <c r="C29" s="9" t="s">
        <v>102</v>
      </c>
      <c r="D29" s="9">
        <v>5</v>
      </c>
      <c r="E29" s="9">
        <f t="shared" si="1"/>
        <v>4</v>
      </c>
      <c r="F29" s="9">
        <v>3</v>
      </c>
      <c r="G29" s="9">
        <v>1</v>
      </c>
      <c r="H29" s="9">
        <f t="shared" si="0"/>
        <v>1</v>
      </c>
      <c r="I29" s="9">
        <v>1</v>
      </c>
      <c r="J29" s="9"/>
      <c r="K29" s="9"/>
      <c r="L29" s="9"/>
      <c r="M29" s="9"/>
    </row>
    <row r="30" spans="1:13" ht="12.75">
      <c r="A30" s="1">
        <f t="shared" si="2"/>
        <v>26</v>
      </c>
      <c r="B30" s="34" t="s">
        <v>77</v>
      </c>
      <c r="C30" s="9" t="s">
        <v>102</v>
      </c>
      <c r="D30" s="9">
        <v>5</v>
      </c>
      <c r="E30" s="9">
        <f t="shared" si="1"/>
        <v>4</v>
      </c>
      <c r="F30" s="9">
        <v>3</v>
      </c>
      <c r="G30" s="9">
        <v>1</v>
      </c>
      <c r="H30" s="9">
        <f t="shared" si="0"/>
        <v>2</v>
      </c>
      <c r="I30" s="9">
        <v>2</v>
      </c>
      <c r="J30" s="9"/>
      <c r="K30" s="9"/>
      <c r="L30" s="9"/>
      <c r="M30" s="9"/>
    </row>
    <row r="31" spans="1:13" ht="12.75">
      <c r="A31" s="1">
        <f t="shared" si="2"/>
        <v>27</v>
      </c>
      <c r="B31" s="9" t="s">
        <v>171</v>
      </c>
      <c r="C31" s="9" t="s">
        <v>102</v>
      </c>
      <c r="D31" s="9">
        <v>5</v>
      </c>
      <c r="E31" s="9">
        <f>F31+G31</f>
        <v>4</v>
      </c>
      <c r="F31" s="9">
        <v>2</v>
      </c>
      <c r="G31" s="9">
        <v>2</v>
      </c>
      <c r="H31" s="9">
        <f t="shared" si="0"/>
        <v>1</v>
      </c>
      <c r="I31" s="9">
        <v>1</v>
      </c>
      <c r="J31" s="9"/>
      <c r="K31" s="9"/>
      <c r="L31" s="9"/>
      <c r="M31" s="9"/>
    </row>
    <row r="32" spans="1:13" ht="12.75">
      <c r="A32" s="1">
        <f t="shared" si="2"/>
        <v>28</v>
      </c>
      <c r="B32" s="9" t="s">
        <v>194</v>
      </c>
      <c r="C32" s="9" t="s">
        <v>102</v>
      </c>
      <c r="D32" s="9">
        <v>5</v>
      </c>
      <c r="E32" s="9">
        <f t="shared" si="1"/>
        <v>4</v>
      </c>
      <c r="F32" s="9">
        <v>2</v>
      </c>
      <c r="G32" s="9">
        <v>2</v>
      </c>
      <c r="H32" s="9">
        <f t="shared" si="0"/>
        <v>0</v>
      </c>
      <c r="I32" s="9"/>
      <c r="J32" s="9"/>
      <c r="K32" s="9"/>
      <c r="L32" s="9"/>
      <c r="M32" s="9"/>
    </row>
    <row r="33" spans="1:13" ht="12.75">
      <c r="A33" s="1">
        <f t="shared" si="2"/>
        <v>29</v>
      </c>
      <c r="B33" s="9" t="s">
        <v>17</v>
      </c>
      <c r="C33" s="9" t="s">
        <v>26</v>
      </c>
      <c r="D33" s="9">
        <v>5</v>
      </c>
      <c r="E33" s="9">
        <f t="shared" si="1"/>
        <v>4</v>
      </c>
      <c r="F33" s="9">
        <v>2</v>
      </c>
      <c r="G33" s="9">
        <v>2</v>
      </c>
      <c r="H33" s="9">
        <f t="shared" si="0"/>
        <v>1</v>
      </c>
      <c r="I33" s="9">
        <v>1</v>
      </c>
      <c r="J33" s="9"/>
      <c r="K33" s="9"/>
      <c r="L33" s="9"/>
      <c r="M33" s="9"/>
    </row>
    <row r="34" spans="1:13" ht="12.75">
      <c r="A34" s="1">
        <f t="shared" si="2"/>
        <v>30</v>
      </c>
      <c r="B34" s="9" t="s">
        <v>16</v>
      </c>
      <c r="C34" s="9" t="s">
        <v>26</v>
      </c>
      <c r="D34" s="9">
        <v>6</v>
      </c>
      <c r="E34" s="9">
        <f t="shared" si="1"/>
        <v>4</v>
      </c>
      <c r="F34" s="9">
        <v>2</v>
      </c>
      <c r="G34" s="9">
        <v>2</v>
      </c>
      <c r="H34" s="9">
        <f t="shared" si="0"/>
        <v>0</v>
      </c>
      <c r="I34" s="9"/>
      <c r="J34" s="9"/>
      <c r="K34" s="9"/>
      <c r="L34" s="9"/>
      <c r="M34" s="9"/>
    </row>
    <row r="35" spans="1:13" ht="12.75">
      <c r="A35" s="1">
        <f t="shared" si="2"/>
        <v>31</v>
      </c>
      <c r="B35" s="9" t="s">
        <v>122</v>
      </c>
      <c r="C35" s="9" t="s">
        <v>121</v>
      </c>
      <c r="D35" s="9">
        <v>3</v>
      </c>
      <c r="E35" s="9">
        <f t="shared" si="1"/>
        <v>4</v>
      </c>
      <c r="F35" s="9">
        <v>1</v>
      </c>
      <c r="G35" s="9">
        <v>3</v>
      </c>
      <c r="H35" s="9">
        <f t="shared" si="0"/>
        <v>1</v>
      </c>
      <c r="I35" s="9">
        <v>1</v>
      </c>
      <c r="J35" s="9"/>
      <c r="K35" s="9"/>
      <c r="L35" s="9"/>
      <c r="M35" s="9"/>
    </row>
    <row r="36" spans="1:13" ht="12.75">
      <c r="A36" s="1">
        <f t="shared" si="2"/>
        <v>32</v>
      </c>
      <c r="B36" s="9" t="s">
        <v>24</v>
      </c>
      <c r="C36" s="9" t="s">
        <v>26</v>
      </c>
      <c r="D36" s="9">
        <v>5</v>
      </c>
      <c r="E36" s="9">
        <f t="shared" si="1"/>
        <v>4</v>
      </c>
      <c r="F36" s="9">
        <v>1</v>
      </c>
      <c r="G36" s="9">
        <v>3</v>
      </c>
      <c r="H36" s="9">
        <f t="shared" si="0"/>
        <v>1</v>
      </c>
      <c r="I36" s="9">
        <v>1</v>
      </c>
      <c r="J36" s="9"/>
      <c r="K36" s="9"/>
      <c r="L36" s="9"/>
      <c r="M36" s="9"/>
    </row>
    <row r="37" spans="1:13" ht="12.75">
      <c r="A37" s="1">
        <f t="shared" si="2"/>
        <v>33</v>
      </c>
      <c r="B37" s="9" t="s">
        <v>84</v>
      </c>
      <c r="C37" s="9" t="s">
        <v>68</v>
      </c>
      <c r="D37" s="9">
        <v>6</v>
      </c>
      <c r="E37" s="9">
        <f t="shared" si="1"/>
        <v>4</v>
      </c>
      <c r="F37" s="9"/>
      <c r="G37" s="9">
        <v>4</v>
      </c>
      <c r="H37" s="9">
        <f aca="true" t="shared" si="3" ref="H37:H68">I37+3*J37+12*L37+6*K37</f>
        <v>0</v>
      </c>
      <c r="I37" s="9"/>
      <c r="J37" s="9"/>
      <c r="K37" s="9"/>
      <c r="L37" s="9"/>
      <c r="M37" s="9"/>
    </row>
    <row r="38" spans="1:13" ht="12.75">
      <c r="A38" s="1">
        <f t="shared" si="2"/>
        <v>34</v>
      </c>
      <c r="B38" s="9" t="s">
        <v>166</v>
      </c>
      <c r="C38" s="9" t="s">
        <v>119</v>
      </c>
      <c r="D38" s="9">
        <v>2</v>
      </c>
      <c r="E38" s="9">
        <f t="shared" si="1"/>
        <v>3</v>
      </c>
      <c r="F38" s="9">
        <v>2</v>
      </c>
      <c r="G38" s="9">
        <v>1</v>
      </c>
      <c r="H38" s="9">
        <f t="shared" si="3"/>
        <v>0</v>
      </c>
      <c r="I38" s="9"/>
      <c r="J38" s="9"/>
      <c r="K38" s="9"/>
      <c r="L38" s="9"/>
      <c r="M38" s="9"/>
    </row>
    <row r="39" spans="1:13" ht="12.75">
      <c r="A39" s="1">
        <f t="shared" si="2"/>
        <v>35</v>
      </c>
      <c r="B39" s="9" t="s">
        <v>195</v>
      </c>
      <c r="C39" s="9" t="s">
        <v>68</v>
      </c>
      <c r="D39" s="9">
        <v>3</v>
      </c>
      <c r="E39" s="9">
        <f t="shared" si="1"/>
        <v>3</v>
      </c>
      <c r="F39" s="9">
        <v>2</v>
      </c>
      <c r="G39" s="9">
        <v>1</v>
      </c>
      <c r="H39" s="9">
        <f t="shared" si="3"/>
        <v>1</v>
      </c>
      <c r="I39" s="9">
        <v>1</v>
      </c>
      <c r="J39" s="9"/>
      <c r="K39" s="9"/>
      <c r="L39" s="9"/>
      <c r="M39" s="9"/>
    </row>
    <row r="40" spans="1:13" ht="12.75">
      <c r="A40" s="1">
        <f t="shared" si="2"/>
        <v>36</v>
      </c>
      <c r="B40" s="9" t="s">
        <v>183</v>
      </c>
      <c r="C40" s="9" t="s">
        <v>68</v>
      </c>
      <c r="D40" s="9">
        <v>5</v>
      </c>
      <c r="E40" s="9">
        <f t="shared" si="1"/>
        <v>3</v>
      </c>
      <c r="F40" s="9">
        <v>2</v>
      </c>
      <c r="G40" s="9">
        <v>1</v>
      </c>
      <c r="H40" s="9">
        <f t="shared" si="3"/>
        <v>1</v>
      </c>
      <c r="I40" s="9">
        <v>1</v>
      </c>
      <c r="J40" s="9"/>
      <c r="K40" s="9"/>
      <c r="L40" s="9"/>
      <c r="M40" s="9"/>
    </row>
    <row r="41" spans="1:13" ht="12.75">
      <c r="A41" s="1">
        <f t="shared" si="2"/>
        <v>37</v>
      </c>
      <c r="B41" s="9" t="s">
        <v>43</v>
      </c>
      <c r="C41" s="9" t="s">
        <v>121</v>
      </c>
      <c r="D41" s="9">
        <v>5</v>
      </c>
      <c r="E41" s="9">
        <f t="shared" si="1"/>
        <v>3</v>
      </c>
      <c r="F41" s="9">
        <v>2</v>
      </c>
      <c r="G41" s="9">
        <v>1</v>
      </c>
      <c r="H41" s="9">
        <f t="shared" si="3"/>
        <v>2</v>
      </c>
      <c r="I41" s="9">
        <v>2</v>
      </c>
      <c r="J41" s="9"/>
      <c r="K41" s="9"/>
      <c r="L41" s="9"/>
      <c r="M41" s="9"/>
    </row>
    <row r="42" spans="1:13" ht="12.75">
      <c r="A42" s="1">
        <f t="shared" si="2"/>
        <v>38</v>
      </c>
      <c r="B42" s="9" t="s">
        <v>169</v>
      </c>
      <c r="C42" s="9" t="s">
        <v>102</v>
      </c>
      <c r="D42" s="9">
        <v>5</v>
      </c>
      <c r="E42" s="9">
        <f t="shared" si="1"/>
        <v>3</v>
      </c>
      <c r="F42" s="9">
        <v>2</v>
      </c>
      <c r="G42" s="9">
        <v>1</v>
      </c>
      <c r="H42" s="9">
        <f t="shared" si="3"/>
        <v>0</v>
      </c>
      <c r="I42" s="9"/>
      <c r="J42" s="9"/>
      <c r="K42" s="9"/>
      <c r="L42" s="9"/>
      <c r="M42" s="9"/>
    </row>
    <row r="43" spans="1:13" ht="12.75">
      <c r="A43" s="1">
        <f t="shared" si="2"/>
        <v>39</v>
      </c>
      <c r="B43" s="9" t="s">
        <v>95</v>
      </c>
      <c r="C43" s="9" t="s">
        <v>99</v>
      </c>
      <c r="D43" s="9">
        <v>5</v>
      </c>
      <c r="E43" s="9">
        <f>F43+G43</f>
        <v>3</v>
      </c>
      <c r="F43" s="9">
        <v>1</v>
      </c>
      <c r="G43" s="9">
        <v>2</v>
      </c>
      <c r="H43" s="9">
        <f t="shared" si="3"/>
        <v>2</v>
      </c>
      <c r="I43" s="9">
        <v>2</v>
      </c>
      <c r="J43" s="9"/>
      <c r="K43" s="9"/>
      <c r="L43" s="9"/>
      <c r="M43" s="9"/>
    </row>
    <row r="44" spans="1:13" ht="12.75">
      <c r="A44" s="1">
        <f t="shared" si="2"/>
        <v>40</v>
      </c>
      <c r="B44" s="9" t="s">
        <v>87</v>
      </c>
      <c r="C44" s="9" t="s">
        <v>144</v>
      </c>
      <c r="D44" s="9">
        <v>5</v>
      </c>
      <c r="E44" s="9">
        <f>F44+G44</f>
        <v>3</v>
      </c>
      <c r="F44" s="9">
        <v>1</v>
      </c>
      <c r="G44" s="34">
        <v>2</v>
      </c>
      <c r="H44" s="9">
        <f t="shared" si="3"/>
        <v>4</v>
      </c>
      <c r="I44" s="9">
        <v>4</v>
      </c>
      <c r="J44" s="9"/>
      <c r="K44" s="9"/>
      <c r="L44" s="9"/>
      <c r="M44" s="9"/>
    </row>
    <row r="45" spans="1:13" ht="12.75">
      <c r="A45" s="1">
        <f t="shared" si="2"/>
        <v>41</v>
      </c>
      <c r="B45" s="9" t="s">
        <v>85</v>
      </c>
      <c r="C45" s="9" t="s">
        <v>68</v>
      </c>
      <c r="D45" s="9">
        <v>6</v>
      </c>
      <c r="E45" s="9">
        <f>F45+G45</f>
        <v>3</v>
      </c>
      <c r="F45" s="9">
        <v>1</v>
      </c>
      <c r="G45" s="9">
        <v>2</v>
      </c>
      <c r="H45" s="9">
        <f t="shared" si="3"/>
        <v>1</v>
      </c>
      <c r="I45" s="9">
        <v>1</v>
      </c>
      <c r="J45" s="9"/>
      <c r="K45" s="9"/>
      <c r="L45" s="9"/>
      <c r="M45" s="9"/>
    </row>
    <row r="46" spans="1:13" ht="12.75">
      <c r="A46" s="1">
        <f t="shared" si="2"/>
        <v>42</v>
      </c>
      <c r="B46" s="9" t="s">
        <v>78</v>
      </c>
      <c r="C46" s="9" t="s">
        <v>119</v>
      </c>
      <c r="D46" s="9">
        <v>6</v>
      </c>
      <c r="E46" s="9">
        <f t="shared" si="1"/>
        <v>3</v>
      </c>
      <c r="F46" s="9">
        <v>1</v>
      </c>
      <c r="G46" s="9">
        <v>2</v>
      </c>
      <c r="H46" s="9">
        <f t="shared" si="3"/>
        <v>0</v>
      </c>
      <c r="I46" s="9"/>
      <c r="J46" s="9"/>
      <c r="K46" s="9"/>
      <c r="L46" s="9"/>
      <c r="M46" s="9"/>
    </row>
    <row r="47" spans="1:13" ht="12.75">
      <c r="A47" s="1">
        <f t="shared" si="2"/>
        <v>43</v>
      </c>
      <c r="B47" s="9" t="s">
        <v>170</v>
      </c>
      <c r="C47" s="9" t="s">
        <v>102</v>
      </c>
      <c r="D47" s="9">
        <v>2</v>
      </c>
      <c r="E47" s="9">
        <f>F47+G47</f>
        <v>3</v>
      </c>
      <c r="F47" s="9"/>
      <c r="G47" s="9">
        <v>3</v>
      </c>
      <c r="H47" s="9">
        <f t="shared" si="3"/>
        <v>1</v>
      </c>
      <c r="I47" s="9">
        <v>1</v>
      </c>
      <c r="J47" s="9"/>
      <c r="K47" s="9"/>
      <c r="L47" s="9"/>
      <c r="M47" s="9"/>
    </row>
    <row r="48" spans="1:13" ht="12.75">
      <c r="A48" s="1">
        <f t="shared" si="2"/>
        <v>44</v>
      </c>
      <c r="B48" s="9" t="s">
        <v>241</v>
      </c>
      <c r="C48" s="9" t="s">
        <v>26</v>
      </c>
      <c r="D48" s="9">
        <v>1</v>
      </c>
      <c r="E48" s="9">
        <f t="shared" si="1"/>
        <v>2</v>
      </c>
      <c r="F48" s="9">
        <v>2</v>
      </c>
      <c r="G48" s="9"/>
      <c r="H48" s="9">
        <f t="shared" si="3"/>
        <v>0</v>
      </c>
      <c r="I48" s="9"/>
      <c r="J48" s="9"/>
      <c r="K48" s="9"/>
      <c r="L48" s="9"/>
      <c r="M48" s="9"/>
    </row>
    <row r="49" spans="1:13" ht="12.75">
      <c r="A49" s="1">
        <f t="shared" si="2"/>
        <v>45</v>
      </c>
      <c r="B49" s="9" t="s">
        <v>206</v>
      </c>
      <c r="C49" s="9" t="s">
        <v>39</v>
      </c>
      <c r="D49" s="9">
        <v>3</v>
      </c>
      <c r="E49" s="9">
        <f>F49+G49</f>
        <v>2</v>
      </c>
      <c r="F49" s="9">
        <v>1</v>
      </c>
      <c r="G49" s="9">
        <v>1</v>
      </c>
      <c r="H49" s="9">
        <f t="shared" si="3"/>
        <v>0</v>
      </c>
      <c r="I49" s="9"/>
      <c r="J49" s="9"/>
      <c r="K49" s="9"/>
      <c r="L49" s="9"/>
      <c r="M49" s="9"/>
    </row>
    <row r="50" spans="1:13" ht="12.75">
      <c r="A50" s="1">
        <f t="shared" si="2"/>
        <v>46</v>
      </c>
      <c r="B50" s="9" t="s">
        <v>185</v>
      </c>
      <c r="C50" s="9" t="s">
        <v>121</v>
      </c>
      <c r="D50" s="9">
        <v>3</v>
      </c>
      <c r="E50" s="9">
        <f t="shared" si="1"/>
        <v>2</v>
      </c>
      <c r="F50" s="9">
        <v>1</v>
      </c>
      <c r="G50" s="9">
        <v>1</v>
      </c>
      <c r="H50" s="9">
        <f t="shared" si="3"/>
        <v>2</v>
      </c>
      <c r="I50" s="9">
        <v>2</v>
      </c>
      <c r="J50" s="9"/>
      <c r="K50" s="9"/>
      <c r="L50" s="9"/>
      <c r="M50" s="9"/>
    </row>
    <row r="51" spans="1:13" ht="12.75">
      <c r="A51" s="1">
        <f t="shared" si="2"/>
        <v>47</v>
      </c>
      <c r="B51" s="9" t="s">
        <v>204</v>
      </c>
      <c r="C51" s="9" t="s">
        <v>39</v>
      </c>
      <c r="D51" s="9">
        <v>4</v>
      </c>
      <c r="E51" s="9">
        <f t="shared" si="1"/>
        <v>2</v>
      </c>
      <c r="F51" s="9">
        <v>1</v>
      </c>
      <c r="G51" s="9">
        <v>1</v>
      </c>
      <c r="H51" s="9">
        <f t="shared" si="3"/>
        <v>0</v>
      </c>
      <c r="I51" s="9"/>
      <c r="J51" s="9"/>
      <c r="K51" s="9"/>
      <c r="L51" s="9"/>
      <c r="M51" s="9"/>
    </row>
    <row r="52" spans="1:13" ht="12.75">
      <c r="A52" s="1">
        <f t="shared" si="2"/>
        <v>48</v>
      </c>
      <c r="B52" s="9" t="s">
        <v>74</v>
      </c>
      <c r="C52" s="9" t="s">
        <v>102</v>
      </c>
      <c r="D52" s="9">
        <v>4</v>
      </c>
      <c r="E52" s="9">
        <f>F52+G52</f>
        <v>2</v>
      </c>
      <c r="F52" s="9">
        <v>1</v>
      </c>
      <c r="G52" s="9">
        <v>1</v>
      </c>
      <c r="H52" s="9">
        <f t="shared" si="3"/>
        <v>0</v>
      </c>
      <c r="I52" s="9"/>
      <c r="J52" s="9"/>
      <c r="K52" s="9"/>
      <c r="L52" s="9"/>
      <c r="M52" s="9"/>
    </row>
    <row r="53" spans="1:13" ht="12.75">
      <c r="A53" s="1">
        <f t="shared" si="2"/>
        <v>49</v>
      </c>
      <c r="B53" s="9" t="s">
        <v>86</v>
      </c>
      <c r="C53" s="9" t="s">
        <v>102</v>
      </c>
      <c r="D53" s="9">
        <v>4</v>
      </c>
      <c r="E53" s="9">
        <f t="shared" si="1"/>
        <v>2</v>
      </c>
      <c r="F53" s="9">
        <v>1</v>
      </c>
      <c r="G53" s="9">
        <v>1</v>
      </c>
      <c r="H53" s="9">
        <f t="shared" si="3"/>
        <v>0</v>
      </c>
      <c r="I53" s="9"/>
      <c r="J53" s="9"/>
      <c r="K53" s="9"/>
      <c r="L53" s="9"/>
      <c r="M53" s="9"/>
    </row>
    <row r="54" spans="1:13" ht="12.75">
      <c r="A54" s="1">
        <f t="shared" si="2"/>
        <v>50</v>
      </c>
      <c r="B54" s="9" t="s">
        <v>168</v>
      </c>
      <c r="C54" s="9" t="s">
        <v>102</v>
      </c>
      <c r="D54" s="9">
        <v>4</v>
      </c>
      <c r="E54" s="9">
        <f t="shared" si="1"/>
        <v>2</v>
      </c>
      <c r="F54" s="9">
        <v>1</v>
      </c>
      <c r="G54" s="9">
        <v>1</v>
      </c>
      <c r="H54" s="9">
        <f t="shared" si="3"/>
        <v>5</v>
      </c>
      <c r="I54" s="9">
        <v>5</v>
      </c>
      <c r="J54" s="9"/>
      <c r="K54" s="9"/>
      <c r="L54" s="9"/>
      <c r="M54" s="9"/>
    </row>
    <row r="55" spans="1:13" ht="12.75">
      <c r="A55" s="1">
        <f t="shared" si="2"/>
        <v>51</v>
      </c>
      <c r="B55" s="9" t="s">
        <v>45</v>
      </c>
      <c r="C55" s="9" t="s">
        <v>121</v>
      </c>
      <c r="D55" s="9">
        <v>5</v>
      </c>
      <c r="E55" s="9">
        <f>F55+G55</f>
        <v>2</v>
      </c>
      <c r="F55" s="9">
        <v>1</v>
      </c>
      <c r="G55" s="9">
        <v>1</v>
      </c>
      <c r="H55" s="9">
        <f t="shared" si="3"/>
        <v>0</v>
      </c>
      <c r="I55" s="9"/>
      <c r="J55" s="9"/>
      <c r="K55" s="9"/>
      <c r="L55" s="9"/>
      <c r="M55" s="9"/>
    </row>
    <row r="56" spans="1:13" ht="12.75">
      <c r="A56" s="1">
        <f t="shared" si="2"/>
        <v>52</v>
      </c>
      <c r="B56" s="9" t="s">
        <v>186</v>
      </c>
      <c r="C56" s="9" t="s">
        <v>121</v>
      </c>
      <c r="D56" s="9">
        <v>6</v>
      </c>
      <c r="E56" s="9">
        <f>F56+G56</f>
        <v>2</v>
      </c>
      <c r="F56" s="9">
        <v>1</v>
      </c>
      <c r="G56" s="9">
        <v>1</v>
      </c>
      <c r="H56" s="9">
        <f t="shared" si="3"/>
        <v>3</v>
      </c>
      <c r="I56" s="9">
        <v>3</v>
      </c>
      <c r="J56" s="9"/>
      <c r="K56" s="9"/>
      <c r="L56" s="9"/>
      <c r="M56" s="9"/>
    </row>
    <row r="57" spans="1:13" ht="12.75">
      <c r="A57" s="1">
        <f t="shared" si="2"/>
        <v>53</v>
      </c>
      <c r="B57" s="9" t="s">
        <v>80</v>
      </c>
      <c r="C57" s="9" t="s">
        <v>144</v>
      </c>
      <c r="D57" s="9">
        <v>6</v>
      </c>
      <c r="E57" s="9">
        <f t="shared" si="1"/>
        <v>2</v>
      </c>
      <c r="F57" s="9">
        <v>1</v>
      </c>
      <c r="G57" s="9">
        <v>1</v>
      </c>
      <c r="H57" s="9">
        <f t="shared" si="3"/>
        <v>0</v>
      </c>
      <c r="I57" s="9"/>
      <c r="J57" s="9"/>
      <c r="K57" s="9"/>
      <c r="L57" s="9"/>
      <c r="M57" s="9"/>
    </row>
    <row r="58" spans="1:13" ht="12.75">
      <c r="A58" s="1">
        <f t="shared" si="2"/>
        <v>54</v>
      </c>
      <c r="B58" s="9" t="s">
        <v>187</v>
      </c>
      <c r="C58" s="9" t="s">
        <v>102</v>
      </c>
      <c r="D58" s="9">
        <v>1</v>
      </c>
      <c r="E58" s="9">
        <f>F58+G58</f>
        <v>2</v>
      </c>
      <c r="F58" s="9"/>
      <c r="G58" s="9">
        <v>2</v>
      </c>
      <c r="H58" s="9">
        <f t="shared" si="3"/>
        <v>0</v>
      </c>
      <c r="I58" s="9"/>
      <c r="J58" s="9"/>
      <c r="K58" s="9"/>
      <c r="L58" s="9"/>
      <c r="M58" s="9"/>
    </row>
    <row r="59" spans="1:13" ht="12.75">
      <c r="A59" s="1">
        <f t="shared" si="2"/>
        <v>55</v>
      </c>
      <c r="B59" s="9" t="s">
        <v>190</v>
      </c>
      <c r="C59" s="9" t="s">
        <v>144</v>
      </c>
      <c r="D59" s="9">
        <v>1</v>
      </c>
      <c r="E59" s="9">
        <f>F59+G59</f>
        <v>2</v>
      </c>
      <c r="F59" s="37"/>
      <c r="G59" s="34">
        <v>2</v>
      </c>
      <c r="H59" s="9">
        <f t="shared" si="3"/>
        <v>0</v>
      </c>
      <c r="I59" s="9"/>
      <c r="J59" s="9"/>
      <c r="K59" s="9"/>
      <c r="L59" s="9"/>
      <c r="M59" s="9"/>
    </row>
    <row r="60" spans="1:13" ht="12.75">
      <c r="A60" s="1">
        <f t="shared" si="2"/>
        <v>56</v>
      </c>
      <c r="B60" s="9" t="s">
        <v>242</v>
      </c>
      <c r="C60" s="9" t="s">
        <v>26</v>
      </c>
      <c r="D60" s="9">
        <v>1</v>
      </c>
      <c r="E60" s="9">
        <f t="shared" si="1"/>
        <v>2</v>
      </c>
      <c r="F60" s="9"/>
      <c r="G60" s="9">
        <v>2</v>
      </c>
      <c r="H60" s="9">
        <f t="shared" si="3"/>
        <v>0</v>
      </c>
      <c r="I60" s="9"/>
      <c r="J60" s="9"/>
      <c r="K60" s="9"/>
      <c r="L60" s="9"/>
      <c r="M60" s="9"/>
    </row>
    <row r="61" spans="1:13" ht="12.75">
      <c r="A61" s="1">
        <f t="shared" si="2"/>
        <v>57</v>
      </c>
      <c r="B61" s="9" t="s">
        <v>199</v>
      </c>
      <c r="C61" s="9" t="s">
        <v>119</v>
      </c>
      <c r="D61" s="9">
        <v>3</v>
      </c>
      <c r="E61" s="9">
        <f>F61+G61</f>
        <v>2</v>
      </c>
      <c r="F61" s="9"/>
      <c r="G61" s="9">
        <v>2</v>
      </c>
      <c r="H61" s="9">
        <f t="shared" si="3"/>
        <v>1</v>
      </c>
      <c r="I61" s="9">
        <v>1</v>
      </c>
      <c r="J61" s="9"/>
      <c r="K61" s="9"/>
      <c r="L61" s="9"/>
      <c r="M61" s="9"/>
    </row>
    <row r="62" spans="1:13" ht="12.75">
      <c r="A62" s="1">
        <f t="shared" si="2"/>
        <v>58</v>
      </c>
      <c r="B62" s="9" t="s">
        <v>184</v>
      </c>
      <c r="C62" s="9" t="s">
        <v>68</v>
      </c>
      <c r="D62" s="9">
        <v>4</v>
      </c>
      <c r="E62" s="9">
        <f t="shared" si="1"/>
        <v>2</v>
      </c>
      <c r="F62" s="9"/>
      <c r="G62" s="9">
        <v>2</v>
      </c>
      <c r="H62" s="9">
        <f t="shared" si="3"/>
        <v>0</v>
      </c>
      <c r="I62" s="9"/>
      <c r="J62" s="9"/>
      <c r="K62" s="9"/>
      <c r="L62" s="9"/>
      <c r="M62" s="9"/>
    </row>
    <row r="63" spans="1:13" ht="12.75">
      <c r="A63" s="1">
        <f t="shared" si="2"/>
        <v>59</v>
      </c>
      <c r="B63" s="9" t="s">
        <v>88</v>
      </c>
      <c r="C63" s="9" t="s">
        <v>144</v>
      </c>
      <c r="D63" s="9">
        <v>5</v>
      </c>
      <c r="E63" s="9">
        <f t="shared" si="1"/>
        <v>2</v>
      </c>
      <c r="F63" s="9"/>
      <c r="G63" s="9">
        <v>2</v>
      </c>
      <c r="H63" s="9">
        <f t="shared" si="3"/>
        <v>1</v>
      </c>
      <c r="I63" s="9">
        <v>1</v>
      </c>
      <c r="J63" s="9"/>
      <c r="K63" s="9"/>
      <c r="L63" s="9"/>
      <c r="M63" s="9"/>
    </row>
    <row r="64" spans="1:13" ht="12.75">
      <c r="A64" s="1">
        <f t="shared" si="2"/>
        <v>60</v>
      </c>
      <c r="B64" s="9" t="s">
        <v>27</v>
      </c>
      <c r="C64" s="9" t="s">
        <v>39</v>
      </c>
      <c r="D64" s="9">
        <v>6</v>
      </c>
      <c r="E64" s="9">
        <f t="shared" si="1"/>
        <v>2</v>
      </c>
      <c r="F64" s="9"/>
      <c r="G64" s="9">
        <v>2</v>
      </c>
      <c r="H64" s="9">
        <f t="shared" si="3"/>
        <v>3</v>
      </c>
      <c r="I64" s="9">
        <v>3</v>
      </c>
      <c r="J64" s="9"/>
      <c r="K64" s="9"/>
      <c r="L64" s="9"/>
      <c r="M64" s="9"/>
    </row>
    <row r="65" spans="1:13" ht="12.75">
      <c r="A65" s="1">
        <f t="shared" si="2"/>
        <v>61</v>
      </c>
      <c r="B65" s="9" t="s">
        <v>23</v>
      </c>
      <c r="C65" s="9" t="s">
        <v>26</v>
      </c>
      <c r="D65" s="9">
        <v>6</v>
      </c>
      <c r="E65" s="9">
        <f t="shared" si="1"/>
        <v>2</v>
      </c>
      <c r="F65" s="9"/>
      <c r="G65" s="9">
        <v>2</v>
      </c>
      <c r="H65" s="9">
        <f t="shared" si="3"/>
        <v>0</v>
      </c>
      <c r="I65" s="9"/>
      <c r="J65" s="9"/>
      <c r="K65" s="9"/>
      <c r="L65" s="9"/>
      <c r="M65" s="9"/>
    </row>
    <row r="66" spans="1:13" ht="12.75">
      <c r="A66" s="1">
        <f t="shared" si="2"/>
        <v>62</v>
      </c>
      <c r="B66" s="9" t="s">
        <v>20</v>
      </c>
      <c r="C66" s="9" t="s">
        <v>26</v>
      </c>
      <c r="D66" s="9">
        <v>6</v>
      </c>
      <c r="E66" s="9">
        <f t="shared" si="1"/>
        <v>2</v>
      </c>
      <c r="F66" s="9"/>
      <c r="G66" s="9">
        <v>2</v>
      </c>
      <c r="H66" s="9">
        <f t="shared" si="3"/>
        <v>0</v>
      </c>
      <c r="I66" s="9"/>
      <c r="J66" s="9"/>
      <c r="K66" s="9"/>
      <c r="L66" s="9"/>
      <c r="M66" s="9"/>
    </row>
    <row r="67" spans="1:13" ht="12.75">
      <c r="A67" s="1">
        <f t="shared" si="2"/>
        <v>63</v>
      </c>
      <c r="B67" s="1" t="s">
        <v>259</v>
      </c>
      <c r="C67" s="9" t="s">
        <v>39</v>
      </c>
      <c r="D67" s="1">
        <v>1</v>
      </c>
      <c r="E67" s="9">
        <f t="shared" si="1"/>
        <v>1</v>
      </c>
      <c r="F67" s="1">
        <v>1</v>
      </c>
      <c r="G67" s="1"/>
      <c r="H67" s="1">
        <f t="shared" si="3"/>
        <v>0</v>
      </c>
      <c r="I67" s="1"/>
      <c r="J67" s="1"/>
      <c r="K67" s="1"/>
      <c r="L67" s="1"/>
      <c r="M67" s="1"/>
    </row>
    <row r="68" spans="1:13" ht="12.75">
      <c r="A68" s="1">
        <f t="shared" si="2"/>
        <v>64</v>
      </c>
      <c r="B68" s="1" t="s">
        <v>221</v>
      </c>
      <c r="C68" s="9" t="s">
        <v>68</v>
      </c>
      <c r="D68" s="1">
        <v>2</v>
      </c>
      <c r="E68" s="1">
        <f>F68+G68</f>
        <v>1</v>
      </c>
      <c r="F68" s="1">
        <v>1</v>
      </c>
      <c r="G68" s="1"/>
      <c r="H68" s="1">
        <f t="shared" si="3"/>
        <v>0</v>
      </c>
      <c r="I68" s="1"/>
      <c r="J68" s="1"/>
      <c r="K68" s="1"/>
      <c r="L68" s="9"/>
      <c r="M68" s="9"/>
    </row>
    <row r="69" spans="1:13" ht="12.75">
      <c r="A69" s="1">
        <f t="shared" si="2"/>
        <v>65</v>
      </c>
      <c r="B69" s="9" t="s">
        <v>224</v>
      </c>
      <c r="C69" s="9" t="s">
        <v>39</v>
      </c>
      <c r="D69" s="9">
        <v>2</v>
      </c>
      <c r="E69" s="9">
        <f t="shared" si="1"/>
        <v>1</v>
      </c>
      <c r="F69" s="9">
        <v>1</v>
      </c>
      <c r="G69" s="9"/>
      <c r="H69" s="9">
        <f aca="true" t="shared" si="4" ref="H69:H100">I69+3*J69+12*L69+6*K69</f>
        <v>0</v>
      </c>
      <c r="I69" s="9"/>
      <c r="J69" s="9"/>
      <c r="K69" s="9"/>
      <c r="L69" s="9"/>
      <c r="M69" s="9"/>
    </row>
    <row r="70" spans="1:13" ht="12.75">
      <c r="A70" s="1">
        <f t="shared" si="2"/>
        <v>66</v>
      </c>
      <c r="B70" s="9" t="s">
        <v>81</v>
      </c>
      <c r="C70" s="9" t="s">
        <v>121</v>
      </c>
      <c r="D70" s="9">
        <v>2</v>
      </c>
      <c r="E70" s="9">
        <f t="shared" si="1"/>
        <v>1</v>
      </c>
      <c r="F70" s="9">
        <v>1</v>
      </c>
      <c r="G70" s="9"/>
      <c r="H70" s="9">
        <f t="shared" si="4"/>
        <v>1</v>
      </c>
      <c r="I70" s="9">
        <v>1</v>
      </c>
      <c r="J70" s="9"/>
      <c r="K70" s="9"/>
      <c r="L70" s="9"/>
      <c r="M70" s="9"/>
    </row>
    <row r="71" spans="1:13" ht="12.75">
      <c r="A71" s="1">
        <f t="shared" si="2"/>
        <v>67</v>
      </c>
      <c r="B71" s="9" t="s">
        <v>227</v>
      </c>
      <c r="C71" s="9" t="s">
        <v>119</v>
      </c>
      <c r="D71" s="9">
        <v>2</v>
      </c>
      <c r="E71" s="9">
        <f t="shared" si="1"/>
        <v>1</v>
      </c>
      <c r="F71" s="9">
        <v>1</v>
      </c>
      <c r="G71" s="9"/>
      <c r="H71" s="9">
        <f t="shared" si="4"/>
        <v>0</v>
      </c>
      <c r="I71" s="9"/>
      <c r="J71" s="9"/>
      <c r="K71" s="9"/>
      <c r="L71" s="9"/>
      <c r="M71" s="9"/>
    </row>
    <row r="72" spans="1:13" ht="12.75">
      <c r="A72" s="1">
        <f t="shared" si="2"/>
        <v>68</v>
      </c>
      <c r="B72" s="9" t="s">
        <v>73</v>
      </c>
      <c r="C72" s="9" t="s">
        <v>102</v>
      </c>
      <c r="D72" s="9">
        <v>3</v>
      </c>
      <c r="E72" s="9">
        <f t="shared" si="1"/>
        <v>1</v>
      </c>
      <c r="F72" s="9">
        <v>1</v>
      </c>
      <c r="G72" s="9"/>
      <c r="H72" s="9">
        <f t="shared" si="4"/>
        <v>1</v>
      </c>
      <c r="I72" s="9">
        <v>1</v>
      </c>
      <c r="J72" s="9"/>
      <c r="K72" s="9"/>
      <c r="L72" s="9"/>
      <c r="M72" s="9"/>
    </row>
    <row r="73" spans="1:13" ht="12.75">
      <c r="A73" s="1">
        <f t="shared" si="2"/>
        <v>69</v>
      </c>
      <c r="B73" s="9" t="s">
        <v>197</v>
      </c>
      <c r="C73" s="9" t="s">
        <v>68</v>
      </c>
      <c r="D73" s="9">
        <v>4</v>
      </c>
      <c r="E73" s="9">
        <f t="shared" si="1"/>
        <v>1</v>
      </c>
      <c r="F73" s="9">
        <v>1</v>
      </c>
      <c r="G73" s="9"/>
      <c r="H73" s="9">
        <f t="shared" si="4"/>
        <v>0</v>
      </c>
      <c r="I73" s="9"/>
      <c r="J73" s="9"/>
      <c r="K73" s="9"/>
      <c r="L73" s="9"/>
      <c r="M73" s="9"/>
    </row>
    <row r="74" spans="1:13" ht="12.75">
      <c r="A74" s="1">
        <f t="shared" si="2"/>
        <v>70</v>
      </c>
      <c r="B74" s="9" t="s">
        <v>200</v>
      </c>
      <c r="C74" s="9" t="s">
        <v>26</v>
      </c>
      <c r="D74" s="9">
        <v>4</v>
      </c>
      <c r="E74" s="9">
        <f t="shared" si="1"/>
        <v>1</v>
      </c>
      <c r="F74" s="9">
        <v>1</v>
      </c>
      <c r="G74" s="9"/>
      <c r="H74" s="9">
        <f t="shared" si="4"/>
        <v>2</v>
      </c>
      <c r="I74" s="9">
        <v>2</v>
      </c>
      <c r="J74" s="9"/>
      <c r="K74" s="9"/>
      <c r="L74" s="9"/>
      <c r="M74" s="9"/>
    </row>
    <row r="75" spans="1:13" ht="12.75">
      <c r="A75" s="1">
        <f aca="true" t="shared" si="5" ref="A75:A138">1+A74</f>
        <v>71</v>
      </c>
      <c r="B75" s="9" t="s">
        <v>29</v>
      </c>
      <c r="C75" s="9" t="s">
        <v>39</v>
      </c>
      <c r="D75" s="9">
        <v>5</v>
      </c>
      <c r="E75" s="9">
        <f t="shared" si="1"/>
        <v>1</v>
      </c>
      <c r="F75" s="9">
        <v>1</v>
      </c>
      <c r="G75" s="9"/>
      <c r="H75" s="9">
        <f t="shared" si="4"/>
        <v>0</v>
      </c>
      <c r="I75" s="9"/>
      <c r="J75" s="9"/>
      <c r="K75" s="9"/>
      <c r="L75" s="9"/>
      <c r="M75" s="9"/>
    </row>
    <row r="76" spans="1:13" ht="12.75">
      <c r="A76" s="1">
        <f t="shared" si="5"/>
        <v>72</v>
      </c>
      <c r="B76" s="9" t="s">
        <v>25</v>
      </c>
      <c r="C76" s="9" t="s">
        <v>121</v>
      </c>
      <c r="D76" s="9">
        <v>6</v>
      </c>
      <c r="E76" s="9">
        <f t="shared" si="1"/>
        <v>1</v>
      </c>
      <c r="F76" s="9">
        <v>1</v>
      </c>
      <c r="G76" s="9"/>
      <c r="H76" s="9">
        <f t="shared" si="4"/>
        <v>0</v>
      </c>
      <c r="I76" s="9"/>
      <c r="J76" s="9"/>
      <c r="K76" s="9"/>
      <c r="L76" s="9"/>
      <c r="M76" s="9"/>
    </row>
    <row r="77" spans="1:13" ht="12.75">
      <c r="A77" s="1">
        <f t="shared" si="5"/>
        <v>73</v>
      </c>
      <c r="B77" s="9" t="s">
        <v>216</v>
      </c>
      <c r="C77" s="9" t="s">
        <v>119</v>
      </c>
      <c r="D77" s="9">
        <v>1</v>
      </c>
      <c r="E77" s="9">
        <f t="shared" si="1"/>
        <v>1</v>
      </c>
      <c r="F77" s="9"/>
      <c r="G77" s="9">
        <v>1</v>
      </c>
      <c r="H77" s="9">
        <f t="shared" si="4"/>
        <v>0</v>
      </c>
      <c r="I77" s="9"/>
      <c r="J77" s="9"/>
      <c r="K77" s="9"/>
      <c r="L77" s="9"/>
      <c r="M77" s="9"/>
    </row>
    <row r="78" spans="1:13" ht="12.75">
      <c r="A78" s="1">
        <f t="shared" si="5"/>
        <v>74</v>
      </c>
      <c r="B78" s="1" t="s">
        <v>256</v>
      </c>
      <c r="C78" s="9" t="s">
        <v>26</v>
      </c>
      <c r="D78" s="1">
        <v>1</v>
      </c>
      <c r="E78" s="9">
        <f t="shared" si="1"/>
        <v>1</v>
      </c>
      <c r="F78" s="1"/>
      <c r="G78" s="1">
        <v>1</v>
      </c>
      <c r="H78" s="1">
        <f t="shared" si="4"/>
        <v>0</v>
      </c>
      <c r="I78" s="1"/>
      <c r="J78" s="1"/>
      <c r="K78" s="1"/>
      <c r="L78" s="1"/>
      <c r="M78" s="1"/>
    </row>
    <row r="79" spans="1:13" ht="12.75">
      <c r="A79" s="1">
        <f t="shared" si="5"/>
        <v>75</v>
      </c>
      <c r="B79" s="1" t="s">
        <v>257</v>
      </c>
      <c r="C79" s="9" t="s">
        <v>68</v>
      </c>
      <c r="D79" s="1">
        <v>1</v>
      </c>
      <c r="E79" s="9">
        <f t="shared" si="1"/>
        <v>1</v>
      </c>
      <c r="F79" s="1"/>
      <c r="G79" s="1">
        <v>1</v>
      </c>
      <c r="H79" s="1">
        <f t="shared" si="4"/>
        <v>1</v>
      </c>
      <c r="I79" s="1">
        <v>1</v>
      </c>
      <c r="J79" s="1"/>
      <c r="K79" s="1"/>
      <c r="L79" s="1"/>
      <c r="M79" s="1"/>
    </row>
    <row r="80" spans="1:13" ht="12.75">
      <c r="A80" s="1">
        <f t="shared" si="5"/>
        <v>76</v>
      </c>
      <c r="B80" s="1" t="s">
        <v>258</v>
      </c>
      <c r="C80" s="9" t="s">
        <v>68</v>
      </c>
      <c r="D80" s="1">
        <v>1</v>
      </c>
      <c r="E80" s="9">
        <f t="shared" si="1"/>
        <v>1</v>
      </c>
      <c r="F80" s="1"/>
      <c r="G80" s="1">
        <v>1</v>
      </c>
      <c r="H80" s="1">
        <f t="shared" si="4"/>
        <v>0</v>
      </c>
      <c r="I80" s="1"/>
      <c r="J80" s="1"/>
      <c r="K80" s="1"/>
      <c r="L80" s="1"/>
      <c r="M80" s="1"/>
    </row>
    <row r="81" spans="1:13" ht="12.75">
      <c r="A81" s="1">
        <f t="shared" si="5"/>
        <v>77</v>
      </c>
      <c r="B81" s="9" t="s">
        <v>47</v>
      </c>
      <c r="C81" s="9" t="s">
        <v>121</v>
      </c>
      <c r="D81" s="9">
        <v>2</v>
      </c>
      <c r="E81" s="9">
        <f>F81+G81</f>
        <v>1</v>
      </c>
      <c r="F81" s="9"/>
      <c r="G81" s="9">
        <v>1</v>
      </c>
      <c r="H81" s="9">
        <f t="shared" si="4"/>
        <v>0</v>
      </c>
      <c r="I81" s="9"/>
      <c r="J81" s="9"/>
      <c r="K81" s="9"/>
      <c r="L81" s="9"/>
      <c r="M81" s="9"/>
    </row>
    <row r="82" spans="1:13" ht="12.75">
      <c r="A82" s="1">
        <f t="shared" si="5"/>
        <v>78</v>
      </c>
      <c r="B82" s="9" t="s">
        <v>145</v>
      </c>
      <c r="C82" s="9" t="s">
        <v>144</v>
      </c>
      <c r="D82" s="9">
        <v>2</v>
      </c>
      <c r="E82" s="9">
        <f>F82+G82</f>
        <v>1</v>
      </c>
      <c r="F82" s="9"/>
      <c r="G82" s="9">
        <v>1</v>
      </c>
      <c r="H82" s="9">
        <f t="shared" si="4"/>
        <v>0</v>
      </c>
      <c r="I82" s="9"/>
      <c r="J82" s="9"/>
      <c r="K82" s="9"/>
      <c r="L82" s="9"/>
      <c r="M82" s="9"/>
    </row>
    <row r="83" spans="1:13" ht="12.75">
      <c r="A83" s="1">
        <f t="shared" si="5"/>
        <v>79</v>
      </c>
      <c r="B83" s="9" t="s">
        <v>222</v>
      </c>
      <c r="C83" s="9" t="s">
        <v>26</v>
      </c>
      <c r="D83" s="9">
        <v>2</v>
      </c>
      <c r="E83" s="9">
        <f>F83+G83</f>
        <v>1</v>
      </c>
      <c r="F83" s="9"/>
      <c r="G83" s="9">
        <v>1</v>
      </c>
      <c r="H83" s="9">
        <f t="shared" si="4"/>
        <v>0</v>
      </c>
      <c r="I83" s="9"/>
      <c r="J83" s="9"/>
      <c r="K83" s="9"/>
      <c r="L83" s="9"/>
      <c r="M83" s="9"/>
    </row>
    <row r="84" spans="1:13" ht="12.75">
      <c r="A84" s="1">
        <f t="shared" si="5"/>
        <v>80</v>
      </c>
      <c r="B84" s="9" t="s">
        <v>141</v>
      </c>
      <c r="C84" s="9" t="s">
        <v>99</v>
      </c>
      <c r="D84" s="9">
        <v>3</v>
      </c>
      <c r="E84" s="9">
        <f>F84+G84</f>
        <v>1</v>
      </c>
      <c r="F84" s="9"/>
      <c r="G84" s="9">
        <v>1</v>
      </c>
      <c r="H84" s="9">
        <f t="shared" si="4"/>
        <v>1</v>
      </c>
      <c r="I84" s="9">
        <v>1</v>
      </c>
      <c r="J84" s="9"/>
      <c r="K84" s="9"/>
      <c r="L84" s="9"/>
      <c r="M84" s="9"/>
    </row>
    <row r="85" spans="1:13" ht="12.75">
      <c r="A85" s="1">
        <f t="shared" si="5"/>
        <v>81</v>
      </c>
      <c r="B85" s="9" t="s">
        <v>226</v>
      </c>
      <c r="C85" s="9" t="s">
        <v>99</v>
      </c>
      <c r="D85" s="9">
        <v>3</v>
      </c>
      <c r="E85" s="9">
        <f t="shared" si="1"/>
        <v>1</v>
      </c>
      <c r="F85" s="9"/>
      <c r="G85" s="9">
        <v>1</v>
      </c>
      <c r="H85" s="9">
        <f t="shared" si="4"/>
        <v>1</v>
      </c>
      <c r="I85" s="9">
        <v>1</v>
      </c>
      <c r="J85" s="9"/>
      <c r="K85" s="9"/>
      <c r="L85" s="9"/>
      <c r="M85" s="9"/>
    </row>
    <row r="86" spans="1:13" ht="12.75">
      <c r="A86" s="1">
        <f t="shared" si="5"/>
        <v>82</v>
      </c>
      <c r="B86" s="9" t="s">
        <v>124</v>
      </c>
      <c r="C86" s="9" t="s">
        <v>121</v>
      </c>
      <c r="D86" s="9">
        <v>3</v>
      </c>
      <c r="E86" s="9">
        <f aca="true" t="shared" si="6" ref="E86:E96">F86+G86</f>
        <v>1</v>
      </c>
      <c r="F86" s="9"/>
      <c r="G86" s="9">
        <v>1</v>
      </c>
      <c r="H86" s="9">
        <f t="shared" si="4"/>
        <v>0</v>
      </c>
      <c r="I86" s="9"/>
      <c r="J86" s="9"/>
      <c r="K86" s="9"/>
      <c r="L86" s="9"/>
      <c r="M86" s="9"/>
    </row>
    <row r="87" spans="1:13" ht="12.75">
      <c r="A87" s="1">
        <f t="shared" si="5"/>
        <v>83</v>
      </c>
      <c r="B87" s="9" t="s">
        <v>164</v>
      </c>
      <c r="C87" s="9" t="s">
        <v>119</v>
      </c>
      <c r="D87" s="9">
        <v>3</v>
      </c>
      <c r="E87" s="9">
        <f t="shared" si="6"/>
        <v>1</v>
      </c>
      <c r="F87" s="9"/>
      <c r="G87" s="9">
        <v>1</v>
      </c>
      <c r="H87" s="9">
        <f t="shared" si="4"/>
        <v>0</v>
      </c>
      <c r="I87" s="9"/>
      <c r="J87" s="9"/>
      <c r="K87" s="9"/>
      <c r="L87" s="9"/>
      <c r="M87" s="9"/>
    </row>
    <row r="88" spans="1:13" ht="12.75">
      <c r="A88" s="1">
        <f t="shared" si="5"/>
        <v>84</v>
      </c>
      <c r="B88" s="9" t="s">
        <v>18</v>
      </c>
      <c r="C88" s="9" t="s">
        <v>26</v>
      </c>
      <c r="D88" s="9">
        <v>4</v>
      </c>
      <c r="E88" s="9">
        <f t="shared" si="6"/>
        <v>1</v>
      </c>
      <c r="F88" s="9"/>
      <c r="G88" s="9">
        <v>1</v>
      </c>
      <c r="H88" s="9">
        <f t="shared" si="4"/>
        <v>0</v>
      </c>
      <c r="I88" s="9"/>
      <c r="J88" s="9"/>
      <c r="K88" s="9"/>
      <c r="L88" s="9"/>
      <c r="M88" s="9"/>
    </row>
    <row r="89" spans="1:13" ht="12.75">
      <c r="A89" s="1">
        <f t="shared" si="5"/>
        <v>85</v>
      </c>
      <c r="B89" s="9" t="s">
        <v>34</v>
      </c>
      <c r="C89" s="9" t="s">
        <v>39</v>
      </c>
      <c r="D89" s="9">
        <v>5</v>
      </c>
      <c r="E89" s="9">
        <f t="shared" si="6"/>
        <v>1</v>
      </c>
      <c r="F89" s="9"/>
      <c r="G89" s="9">
        <v>1</v>
      </c>
      <c r="H89" s="9">
        <f t="shared" si="4"/>
        <v>1</v>
      </c>
      <c r="I89" s="9">
        <v>1</v>
      </c>
      <c r="J89" s="9"/>
      <c r="K89" s="9"/>
      <c r="L89" s="9"/>
      <c r="M89" s="9"/>
    </row>
    <row r="90" spans="1:13" ht="12.75">
      <c r="A90" s="1">
        <f t="shared" si="5"/>
        <v>86</v>
      </c>
      <c r="B90" s="9" t="s">
        <v>180</v>
      </c>
      <c r="C90" s="9" t="s">
        <v>144</v>
      </c>
      <c r="D90" s="9">
        <v>5</v>
      </c>
      <c r="E90" s="9">
        <f t="shared" si="6"/>
        <v>1</v>
      </c>
      <c r="F90" s="9"/>
      <c r="G90" s="9">
        <v>1</v>
      </c>
      <c r="H90" s="9">
        <f t="shared" si="4"/>
        <v>1</v>
      </c>
      <c r="I90" s="9">
        <v>1</v>
      </c>
      <c r="J90" s="9"/>
      <c r="K90" s="9"/>
      <c r="L90" s="9"/>
      <c r="M90" s="9"/>
    </row>
    <row r="91" spans="1:13" ht="12.75">
      <c r="A91" s="1">
        <f t="shared" si="5"/>
        <v>87</v>
      </c>
      <c r="B91" s="9" t="s">
        <v>83</v>
      </c>
      <c r="C91" s="9" t="s">
        <v>144</v>
      </c>
      <c r="D91" s="9">
        <v>5</v>
      </c>
      <c r="E91" s="9">
        <f t="shared" si="6"/>
        <v>1</v>
      </c>
      <c r="F91" s="9"/>
      <c r="G91" s="9">
        <v>1</v>
      </c>
      <c r="H91" s="9">
        <f t="shared" si="4"/>
        <v>0</v>
      </c>
      <c r="I91" s="9"/>
      <c r="J91" s="9"/>
      <c r="K91" s="9"/>
      <c r="L91" s="9"/>
      <c r="M91" s="9"/>
    </row>
    <row r="92" spans="1:13" ht="12.75">
      <c r="A92" s="1">
        <f t="shared" si="5"/>
        <v>88</v>
      </c>
      <c r="B92" s="9" t="s">
        <v>35</v>
      </c>
      <c r="C92" s="9" t="s">
        <v>39</v>
      </c>
      <c r="D92" s="9">
        <v>6</v>
      </c>
      <c r="E92" s="9">
        <f t="shared" si="6"/>
        <v>1</v>
      </c>
      <c r="F92" s="9"/>
      <c r="G92" s="9">
        <v>1</v>
      </c>
      <c r="H92" s="9">
        <f t="shared" si="4"/>
        <v>1</v>
      </c>
      <c r="I92" s="9">
        <v>1</v>
      </c>
      <c r="J92" s="9"/>
      <c r="K92" s="9"/>
      <c r="L92" s="9"/>
      <c r="M92" s="9"/>
    </row>
    <row r="93" spans="1:13" ht="12.75">
      <c r="A93" s="1">
        <f t="shared" si="5"/>
        <v>89</v>
      </c>
      <c r="B93" s="9" t="s">
        <v>142</v>
      </c>
      <c r="C93" s="9" t="s">
        <v>99</v>
      </c>
      <c r="D93" s="9">
        <v>6</v>
      </c>
      <c r="E93" s="9">
        <f t="shared" si="6"/>
        <v>1</v>
      </c>
      <c r="F93" s="9"/>
      <c r="G93" s="9">
        <v>1</v>
      </c>
      <c r="H93" s="9">
        <f t="shared" si="4"/>
        <v>0</v>
      </c>
      <c r="I93" s="9"/>
      <c r="J93" s="9"/>
      <c r="K93" s="9"/>
      <c r="L93" s="9"/>
      <c r="M93" s="9"/>
    </row>
    <row r="94" spans="1:13" ht="12.75">
      <c r="A94" s="1">
        <f t="shared" si="5"/>
        <v>90</v>
      </c>
      <c r="B94" s="9" t="s">
        <v>198</v>
      </c>
      <c r="C94" s="9" t="s">
        <v>68</v>
      </c>
      <c r="D94" s="9">
        <v>1</v>
      </c>
      <c r="E94" s="9">
        <f t="shared" si="6"/>
        <v>0</v>
      </c>
      <c r="F94" s="9"/>
      <c r="G94" s="9"/>
      <c r="H94" s="9">
        <f t="shared" si="4"/>
        <v>0</v>
      </c>
      <c r="I94" s="9"/>
      <c r="J94" s="9"/>
      <c r="K94" s="9"/>
      <c r="L94" s="9"/>
      <c r="M94" s="9"/>
    </row>
    <row r="95" spans="1:13" ht="12.75">
      <c r="A95" s="1">
        <f t="shared" si="5"/>
        <v>91</v>
      </c>
      <c r="B95" s="9" t="s">
        <v>225</v>
      </c>
      <c r="C95" s="9" t="s">
        <v>68</v>
      </c>
      <c r="D95" s="9">
        <v>1</v>
      </c>
      <c r="E95" s="9">
        <f t="shared" si="6"/>
        <v>0</v>
      </c>
      <c r="F95" s="9"/>
      <c r="G95" s="9"/>
      <c r="H95" s="9">
        <f t="shared" si="4"/>
        <v>1</v>
      </c>
      <c r="I95" s="9">
        <v>1</v>
      </c>
      <c r="J95" s="9"/>
      <c r="K95" s="9"/>
      <c r="L95" s="9"/>
      <c r="M95" s="9"/>
    </row>
    <row r="96" spans="1:13" ht="12.75">
      <c r="A96" s="1">
        <f t="shared" si="5"/>
        <v>92</v>
      </c>
      <c r="B96" s="9" t="s">
        <v>243</v>
      </c>
      <c r="C96" s="9" t="s">
        <v>68</v>
      </c>
      <c r="D96" s="9">
        <v>1</v>
      </c>
      <c r="E96" s="9">
        <f t="shared" si="6"/>
        <v>0</v>
      </c>
      <c r="F96" s="9"/>
      <c r="G96" s="9"/>
      <c r="H96" s="9">
        <f t="shared" si="4"/>
        <v>0</v>
      </c>
      <c r="I96" s="9"/>
      <c r="J96" s="9"/>
      <c r="K96" s="9"/>
      <c r="L96" s="9"/>
      <c r="M96" s="9"/>
    </row>
    <row r="97" spans="1:13" ht="12.75">
      <c r="A97" s="1">
        <f t="shared" si="5"/>
        <v>93</v>
      </c>
      <c r="B97" s="9" t="s">
        <v>38</v>
      </c>
      <c r="C97" s="9" t="s">
        <v>39</v>
      </c>
      <c r="D97" s="9">
        <v>1</v>
      </c>
      <c r="E97" s="9">
        <f t="shared" si="1"/>
        <v>0</v>
      </c>
      <c r="F97" s="9"/>
      <c r="G97" s="9"/>
      <c r="H97" s="9">
        <f t="shared" si="4"/>
        <v>0</v>
      </c>
      <c r="I97" s="9"/>
      <c r="J97" s="9"/>
      <c r="K97" s="9"/>
      <c r="L97" s="9"/>
      <c r="M97" s="9"/>
    </row>
    <row r="98" spans="1:13" ht="12.75">
      <c r="A98" s="1">
        <f t="shared" si="5"/>
        <v>94</v>
      </c>
      <c r="B98" s="9" t="s">
        <v>213</v>
      </c>
      <c r="C98" s="9" t="s">
        <v>99</v>
      </c>
      <c r="D98" s="9">
        <v>1</v>
      </c>
      <c r="E98" s="9">
        <f t="shared" si="1"/>
        <v>0</v>
      </c>
      <c r="F98" s="9"/>
      <c r="G98" s="9"/>
      <c r="H98" s="9">
        <f t="shared" si="4"/>
        <v>2</v>
      </c>
      <c r="I98" s="9">
        <v>2</v>
      </c>
      <c r="J98" s="9"/>
      <c r="K98" s="9"/>
      <c r="L98" s="9"/>
      <c r="M98" s="9"/>
    </row>
    <row r="99" spans="1:13" ht="12.75">
      <c r="A99" s="1">
        <f t="shared" si="5"/>
        <v>95</v>
      </c>
      <c r="B99" s="9" t="s">
        <v>143</v>
      </c>
      <c r="C99" s="9" t="s">
        <v>99</v>
      </c>
      <c r="D99" s="9">
        <v>1</v>
      </c>
      <c r="E99" s="9">
        <f>F99+G99</f>
        <v>0</v>
      </c>
      <c r="F99" s="9"/>
      <c r="G99" s="9"/>
      <c r="H99" s="9">
        <f t="shared" si="4"/>
        <v>0</v>
      </c>
      <c r="I99" s="9"/>
      <c r="J99" s="9"/>
      <c r="K99" s="9"/>
      <c r="L99" s="9"/>
      <c r="M99" s="9"/>
    </row>
    <row r="100" spans="1:13" ht="12.75">
      <c r="A100" s="1">
        <f t="shared" si="5"/>
        <v>96</v>
      </c>
      <c r="B100" s="9" t="s">
        <v>215</v>
      </c>
      <c r="C100" s="9" t="s">
        <v>119</v>
      </c>
      <c r="D100" s="9">
        <v>1</v>
      </c>
      <c r="E100" s="9">
        <f>F100+G100</f>
        <v>0</v>
      </c>
      <c r="F100" s="9"/>
      <c r="G100" s="9"/>
      <c r="H100" s="9">
        <f t="shared" si="4"/>
        <v>0</v>
      </c>
      <c r="I100" s="9"/>
      <c r="J100" s="9"/>
      <c r="K100" s="9"/>
      <c r="L100" s="9"/>
      <c r="M100" s="9"/>
    </row>
    <row r="101" spans="1:13" ht="12.75">
      <c r="A101" s="1">
        <f t="shared" si="5"/>
        <v>97</v>
      </c>
      <c r="B101" s="9" t="s">
        <v>238</v>
      </c>
      <c r="C101" s="9" t="s">
        <v>119</v>
      </c>
      <c r="D101" s="9">
        <v>1</v>
      </c>
      <c r="E101" s="9">
        <f t="shared" si="1"/>
        <v>0</v>
      </c>
      <c r="F101" s="9"/>
      <c r="G101" s="9"/>
      <c r="H101" s="9">
        <f aca="true" t="shared" si="7" ref="H101:H132">I101+3*J101+12*L101+6*K101</f>
        <v>0</v>
      </c>
      <c r="I101" s="9"/>
      <c r="J101" s="9"/>
      <c r="K101" s="9"/>
      <c r="L101" s="9"/>
      <c r="M101" s="9"/>
    </row>
    <row r="102" spans="1:13" ht="12.75">
      <c r="A102" s="1">
        <f t="shared" si="5"/>
        <v>98</v>
      </c>
      <c r="B102" s="9" t="s">
        <v>191</v>
      </c>
      <c r="C102" s="9" t="s">
        <v>144</v>
      </c>
      <c r="D102" s="9">
        <v>1</v>
      </c>
      <c r="E102" s="9">
        <f t="shared" si="1"/>
        <v>0</v>
      </c>
      <c r="F102" s="9"/>
      <c r="G102" s="9"/>
      <c r="H102" s="9">
        <f t="shared" si="7"/>
        <v>0</v>
      </c>
      <c r="I102" s="9"/>
      <c r="J102" s="9"/>
      <c r="K102" s="9"/>
      <c r="L102" s="9"/>
      <c r="M102" s="9"/>
    </row>
    <row r="103" spans="1:13" ht="12.75">
      <c r="A103" s="1">
        <f t="shared" si="5"/>
        <v>99</v>
      </c>
      <c r="B103" s="9" t="s">
        <v>220</v>
      </c>
      <c r="C103" s="9" t="s">
        <v>144</v>
      </c>
      <c r="D103" s="9">
        <v>1</v>
      </c>
      <c r="E103" s="9">
        <f t="shared" si="1"/>
        <v>0</v>
      </c>
      <c r="F103" s="9"/>
      <c r="G103" s="9"/>
      <c r="H103" s="9">
        <f t="shared" si="7"/>
        <v>0</v>
      </c>
      <c r="I103" s="9"/>
      <c r="J103" s="9"/>
      <c r="K103" s="9"/>
      <c r="L103" s="9"/>
      <c r="M103" s="9"/>
    </row>
    <row r="104" spans="1:13" ht="12.75">
      <c r="A104" s="1">
        <f t="shared" si="5"/>
        <v>100</v>
      </c>
      <c r="B104" s="9" t="s">
        <v>239</v>
      </c>
      <c r="C104" s="9" t="s">
        <v>144</v>
      </c>
      <c r="D104" s="9">
        <v>1</v>
      </c>
      <c r="E104" s="9">
        <f>F104+G104</f>
        <v>0</v>
      </c>
      <c r="F104" s="9"/>
      <c r="G104" s="9"/>
      <c r="H104" s="9">
        <f t="shared" si="7"/>
        <v>0</v>
      </c>
      <c r="I104" s="9"/>
      <c r="J104" s="9"/>
      <c r="K104" s="9"/>
      <c r="L104" s="9"/>
      <c r="M104" s="9"/>
    </row>
    <row r="105" spans="1:13" ht="12.75">
      <c r="A105" s="1">
        <f t="shared" si="5"/>
        <v>101</v>
      </c>
      <c r="B105" s="9" t="s">
        <v>240</v>
      </c>
      <c r="C105" s="9" t="s">
        <v>26</v>
      </c>
      <c r="D105" s="9">
        <v>1</v>
      </c>
      <c r="E105" s="9">
        <f t="shared" si="1"/>
        <v>0</v>
      </c>
      <c r="F105" s="9"/>
      <c r="G105" s="9"/>
      <c r="H105" s="9">
        <f t="shared" si="7"/>
        <v>0</v>
      </c>
      <c r="I105" s="9"/>
      <c r="J105" s="9"/>
      <c r="K105" s="9"/>
      <c r="L105" s="9"/>
      <c r="M105" s="9"/>
    </row>
    <row r="106" spans="1:13" ht="12.75">
      <c r="A106" s="1">
        <f t="shared" si="5"/>
        <v>102</v>
      </c>
      <c r="B106" s="9" t="s">
        <v>19</v>
      </c>
      <c r="C106" s="9" t="s">
        <v>26</v>
      </c>
      <c r="D106" s="9">
        <v>1</v>
      </c>
      <c r="E106" s="9">
        <f t="shared" si="1"/>
        <v>0</v>
      </c>
      <c r="F106" s="9"/>
      <c r="G106" s="9"/>
      <c r="H106" s="9">
        <f t="shared" si="7"/>
        <v>0</v>
      </c>
      <c r="I106" s="9"/>
      <c r="J106" s="9"/>
      <c r="K106" s="9"/>
      <c r="L106" s="9"/>
      <c r="M106" s="9"/>
    </row>
    <row r="107" spans="1:13" ht="12.75">
      <c r="A107" s="1">
        <f t="shared" si="5"/>
        <v>103</v>
      </c>
      <c r="B107" s="9" t="s">
        <v>156</v>
      </c>
      <c r="C107" s="9" t="s">
        <v>68</v>
      </c>
      <c r="D107" s="9">
        <v>2</v>
      </c>
      <c r="E107" s="9">
        <f t="shared" si="1"/>
        <v>0</v>
      </c>
      <c r="F107" s="9"/>
      <c r="G107" s="9"/>
      <c r="H107" s="9">
        <f t="shared" si="7"/>
        <v>0</v>
      </c>
      <c r="I107" s="9"/>
      <c r="J107" s="9"/>
      <c r="K107" s="9"/>
      <c r="L107" s="9"/>
      <c r="M107" s="9"/>
    </row>
    <row r="108" spans="1:13" ht="12.75">
      <c r="A108" s="1">
        <f t="shared" si="5"/>
        <v>104</v>
      </c>
      <c r="B108" s="9" t="s">
        <v>155</v>
      </c>
      <c r="C108" s="9" t="s">
        <v>68</v>
      </c>
      <c r="D108" s="9">
        <v>2</v>
      </c>
      <c r="E108" s="9">
        <f>F108+G108</f>
        <v>0</v>
      </c>
      <c r="F108" s="9"/>
      <c r="G108" s="9"/>
      <c r="H108" s="9">
        <f t="shared" si="7"/>
        <v>0</v>
      </c>
      <c r="I108" s="9"/>
      <c r="J108" s="9"/>
      <c r="K108" s="9"/>
      <c r="L108" s="9"/>
      <c r="M108" s="9"/>
    </row>
    <row r="109" spans="1:13" ht="12.75">
      <c r="A109" s="1">
        <f t="shared" si="5"/>
        <v>105</v>
      </c>
      <c r="B109" s="9" t="s">
        <v>158</v>
      </c>
      <c r="C109" s="9" t="s">
        <v>68</v>
      </c>
      <c r="D109" s="9">
        <v>2</v>
      </c>
      <c r="E109" s="9">
        <f t="shared" si="1"/>
        <v>0</v>
      </c>
      <c r="F109" s="9"/>
      <c r="G109" s="9"/>
      <c r="H109" s="9">
        <f t="shared" si="7"/>
        <v>2</v>
      </c>
      <c r="I109" s="9">
        <v>2</v>
      </c>
      <c r="J109" s="9"/>
      <c r="K109" s="9"/>
      <c r="L109" s="9"/>
      <c r="M109" s="9"/>
    </row>
    <row r="110" spans="1:13" ht="12.75">
      <c r="A110" s="1">
        <f t="shared" si="5"/>
        <v>106</v>
      </c>
      <c r="B110" s="9" t="s">
        <v>205</v>
      </c>
      <c r="C110" s="9" t="s">
        <v>39</v>
      </c>
      <c r="D110" s="9">
        <v>2</v>
      </c>
      <c r="E110" s="9">
        <f aca="true" t="shared" si="8" ref="E110:E121">F110+G110</f>
        <v>0</v>
      </c>
      <c r="F110" s="9"/>
      <c r="G110" s="9"/>
      <c r="H110" s="9">
        <f t="shared" si="7"/>
        <v>0</v>
      </c>
      <c r="I110" s="9"/>
      <c r="J110" s="9"/>
      <c r="K110" s="9"/>
      <c r="L110" s="9"/>
      <c r="M110" s="9"/>
    </row>
    <row r="111" spans="1:13" ht="12.75">
      <c r="A111" s="1">
        <f t="shared" si="5"/>
        <v>107</v>
      </c>
      <c r="B111" s="9" t="s">
        <v>44</v>
      </c>
      <c r="C111" s="9" t="s">
        <v>121</v>
      </c>
      <c r="D111" s="9">
        <v>2</v>
      </c>
      <c r="E111" s="9">
        <f t="shared" si="8"/>
        <v>0</v>
      </c>
      <c r="F111" s="9"/>
      <c r="G111" s="9"/>
      <c r="H111" s="9">
        <f t="shared" si="7"/>
        <v>1</v>
      </c>
      <c r="I111" s="9">
        <v>1</v>
      </c>
      <c r="J111" s="9"/>
      <c r="K111" s="9"/>
      <c r="L111" s="9"/>
      <c r="M111" s="9"/>
    </row>
    <row r="112" spans="1:13" ht="12.75">
      <c r="A112" s="1">
        <f t="shared" si="5"/>
        <v>108</v>
      </c>
      <c r="B112" s="9" t="s">
        <v>162</v>
      </c>
      <c r="C112" s="9" t="s">
        <v>119</v>
      </c>
      <c r="D112" s="9">
        <v>2</v>
      </c>
      <c r="E112" s="9">
        <f t="shared" si="8"/>
        <v>0</v>
      </c>
      <c r="F112" s="9"/>
      <c r="G112" s="9"/>
      <c r="H112" s="9">
        <f t="shared" si="7"/>
        <v>0</v>
      </c>
      <c r="I112" s="9"/>
      <c r="J112" s="9"/>
      <c r="K112" s="9"/>
      <c r="L112" s="9"/>
      <c r="M112" s="9"/>
    </row>
    <row r="113" spans="1:13" ht="12.75">
      <c r="A113" s="1">
        <f t="shared" si="5"/>
        <v>109</v>
      </c>
      <c r="B113" s="9" t="s">
        <v>223</v>
      </c>
      <c r="C113" s="9" t="s">
        <v>26</v>
      </c>
      <c r="D113" s="9">
        <v>2</v>
      </c>
      <c r="E113" s="9">
        <f t="shared" si="8"/>
        <v>0</v>
      </c>
      <c r="F113" s="9"/>
      <c r="G113" s="9"/>
      <c r="H113" s="9">
        <f t="shared" si="7"/>
        <v>0</v>
      </c>
      <c r="I113" s="9"/>
      <c r="J113" s="9"/>
      <c r="K113" s="9"/>
      <c r="L113" s="9"/>
      <c r="M113" s="9"/>
    </row>
    <row r="114" spans="1:13" ht="12.75">
      <c r="A114" s="1">
        <f t="shared" si="5"/>
        <v>110</v>
      </c>
      <c r="B114" s="9" t="s">
        <v>28</v>
      </c>
      <c r="C114" s="9" t="s">
        <v>39</v>
      </c>
      <c r="D114" s="9">
        <v>3</v>
      </c>
      <c r="E114" s="9">
        <f t="shared" si="8"/>
        <v>0</v>
      </c>
      <c r="F114" s="9"/>
      <c r="G114" s="9"/>
      <c r="H114" s="9">
        <f t="shared" si="7"/>
        <v>0</v>
      </c>
      <c r="I114" s="9"/>
      <c r="J114" s="9"/>
      <c r="K114" s="9"/>
      <c r="L114" s="9"/>
      <c r="M114" s="9"/>
    </row>
    <row r="115" spans="1:13" ht="12.75">
      <c r="A115" s="1">
        <f t="shared" si="5"/>
        <v>111</v>
      </c>
      <c r="B115" s="9" t="s">
        <v>129</v>
      </c>
      <c r="C115" s="9" t="s">
        <v>39</v>
      </c>
      <c r="D115" s="9">
        <v>3</v>
      </c>
      <c r="E115" s="9">
        <f t="shared" si="8"/>
        <v>0</v>
      </c>
      <c r="F115" s="9"/>
      <c r="G115" s="9"/>
      <c r="H115" s="9">
        <f t="shared" si="7"/>
        <v>1</v>
      </c>
      <c r="I115" s="9">
        <v>1</v>
      </c>
      <c r="J115" s="9"/>
      <c r="K115" s="9"/>
      <c r="L115" s="9"/>
      <c r="M115" s="9"/>
    </row>
    <row r="116" spans="1:13" ht="12.75">
      <c r="A116" s="1">
        <f t="shared" si="5"/>
        <v>112</v>
      </c>
      <c r="B116" s="9" t="s">
        <v>218</v>
      </c>
      <c r="C116" s="9" t="s">
        <v>39</v>
      </c>
      <c r="D116" s="9">
        <v>3</v>
      </c>
      <c r="E116" s="9">
        <f t="shared" si="8"/>
        <v>0</v>
      </c>
      <c r="F116" s="9"/>
      <c r="G116" s="9"/>
      <c r="H116" s="9">
        <f t="shared" si="7"/>
        <v>0</v>
      </c>
      <c r="I116" s="9"/>
      <c r="J116" s="9"/>
      <c r="K116" s="9"/>
      <c r="L116" s="9"/>
      <c r="M116" s="9"/>
    </row>
    <row r="117" spans="1:13" ht="12.75">
      <c r="A117" s="1">
        <f t="shared" si="5"/>
        <v>113</v>
      </c>
      <c r="B117" s="9" t="s">
        <v>75</v>
      </c>
      <c r="C117" s="9" t="s">
        <v>119</v>
      </c>
      <c r="D117" s="9">
        <v>3</v>
      </c>
      <c r="E117" s="9">
        <f t="shared" si="8"/>
        <v>0</v>
      </c>
      <c r="F117" s="9"/>
      <c r="G117" s="9"/>
      <c r="H117" s="9">
        <f t="shared" si="7"/>
        <v>1</v>
      </c>
      <c r="I117" s="9">
        <v>1</v>
      </c>
      <c r="J117" s="9"/>
      <c r="K117" s="9"/>
      <c r="L117" s="9"/>
      <c r="M117" s="9"/>
    </row>
    <row r="118" spans="1:13" ht="12.75">
      <c r="A118" s="1">
        <f t="shared" si="5"/>
        <v>114</v>
      </c>
      <c r="B118" s="9" t="s">
        <v>196</v>
      </c>
      <c r="C118" s="9" t="s">
        <v>68</v>
      </c>
      <c r="D118" s="9">
        <v>4</v>
      </c>
      <c r="E118" s="9">
        <f t="shared" si="8"/>
        <v>0</v>
      </c>
      <c r="F118" s="9"/>
      <c r="G118" s="9"/>
      <c r="H118" s="9">
        <f t="shared" si="7"/>
        <v>1</v>
      </c>
      <c r="I118" s="9">
        <v>1</v>
      </c>
      <c r="J118" s="9"/>
      <c r="K118" s="9"/>
      <c r="L118" s="9"/>
      <c r="M118" s="9"/>
    </row>
    <row r="119" spans="1:13" ht="12.75">
      <c r="A119" s="1">
        <f t="shared" si="5"/>
        <v>115</v>
      </c>
      <c r="B119" s="9" t="s">
        <v>60</v>
      </c>
      <c r="C119" s="9" t="s">
        <v>121</v>
      </c>
      <c r="D119" s="9">
        <v>4</v>
      </c>
      <c r="E119" s="9">
        <f t="shared" si="8"/>
        <v>0</v>
      </c>
      <c r="F119" s="9"/>
      <c r="G119" s="9"/>
      <c r="H119" s="9">
        <f t="shared" si="7"/>
        <v>0</v>
      </c>
      <c r="I119" s="9"/>
      <c r="J119" s="9"/>
      <c r="K119" s="9"/>
      <c r="L119" s="9"/>
      <c r="M119" s="9"/>
    </row>
    <row r="120" spans="1:13" ht="12.75">
      <c r="A120" s="1">
        <f t="shared" si="5"/>
        <v>116</v>
      </c>
      <c r="B120" s="9" t="s">
        <v>42</v>
      </c>
      <c r="C120" s="9" t="s">
        <v>121</v>
      </c>
      <c r="D120" s="9">
        <v>4</v>
      </c>
      <c r="E120" s="9">
        <f t="shared" si="8"/>
        <v>0</v>
      </c>
      <c r="F120" s="9"/>
      <c r="G120" s="9"/>
      <c r="H120" s="9">
        <f t="shared" si="7"/>
        <v>2</v>
      </c>
      <c r="I120" s="9">
        <v>2</v>
      </c>
      <c r="J120" s="9"/>
      <c r="K120" s="9"/>
      <c r="L120" s="9"/>
      <c r="M120" s="9"/>
    </row>
    <row r="121" spans="1:13" ht="12.75">
      <c r="A121" s="1">
        <f t="shared" si="5"/>
        <v>117</v>
      </c>
      <c r="B121" s="9" t="s">
        <v>154</v>
      </c>
      <c r="C121" s="9" t="s">
        <v>144</v>
      </c>
      <c r="D121" s="9">
        <v>4</v>
      </c>
      <c r="E121" s="9">
        <f t="shared" si="8"/>
        <v>0</v>
      </c>
      <c r="F121" s="9"/>
      <c r="G121" s="9"/>
      <c r="H121" s="9">
        <f t="shared" si="7"/>
        <v>0</v>
      </c>
      <c r="I121" s="9"/>
      <c r="J121" s="9"/>
      <c r="K121" s="9"/>
      <c r="L121" s="9"/>
      <c r="M121" s="9"/>
    </row>
    <row r="122" spans="1:13" ht="12.75">
      <c r="A122" s="1">
        <f t="shared" si="5"/>
        <v>118</v>
      </c>
      <c r="B122" s="9" t="s">
        <v>89</v>
      </c>
      <c r="C122" s="9" t="s">
        <v>144</v>
      </c>
      <c r="D122" s="9">
        <v>4</v>
      </c>
      <c r="E122" s="9">
        <f t="shared" si="1"/>
        <v>0</v>
      </c>
      <c r="F122" s="9"/>
      <c r="G122" s="9"/>
      <c r="H122" s="9">
        <f t="shared" si="7"/>
        <v>2</v>
      </c>
      <c r="I122" s="9">
        <v>2</v>
      </c>
      <c r="J122" s="9"/>
      <c r="K122" s="9"/>
      <c r="L122" s="9"/>
      <c r="M122" s="9"/>
    </row>
    <row r="123" spans="1:13" ht="12.75">
      <c r="A123" s="1">
        <f t="shared" si="5"/>
        <v>119</v>
      </c>
      <c r="B123" s="9" t="s">
        <v>219</v>
      </c>
      <c r="C123" s="9" t="s">
        <v>39</v>
      </c>
      <c r="D123" s="9">
        <v>5</v>
      </c>
      <c r="E123" s="9">
        <f t="shared" si="1"/>
        <v>0</v>
      </c>
      <c r="F123" s="9"/>
      <c r="G123" s="9"/>
      <c r="H123" s="9">
        <f t="shared" si="7"/>
        <v>0</v>
      </c>
      <c r="I123" s="9"/>
      <c r="J123" s="9"/>
      <c r="K123" s="9"/>
      <c r="L123" s="9"/>
      <c r="M123" s="9"/>
    </row>
    <row r="124" spans="1:13" ht="12.75">
      <c r="A124" s="1">
        <f t="shared" si="5"/>
        <v>120</v>
      </c>
      <c r="B124" s="9" t="s">
        <v>244</v>
      </c>
      <c r="C124" s="9" t="s">
        <v>99</v>
      </c>
      <c r="D124" s="9">
        <v>5</v>
      </c>
      <c r="E124" s="9">
        <f t="shared" si="1"/>
        <v>0</v>
      </c>
      <c r="F124" s="9"/>
      <c r="G124" s="9"/>
      <c r="H124" s="9">
        <f t="shared" si="7"/>
        <v>0</v>
      </c>
      <c r="I124" s="9"/>
      <c r="J124" s="9"/>
      <c r="K124" s="9"/>
      <c r="L124" s="9"/>
      <c r="M124" s="9"/>
    </row>
    <row r="125" spans="1:13" ht="12.75">
      <c r="A125" s="1">
        <f t="shared" si="5"/>
        <v>121</v>
      </c>
      <c r="B125" s="9" t="s">
        <v>181</v>
      </c>
      <c r="C125" s="9" t="s">
        <v>119</v>
      </c>
      <c r="D125" s="9">
        <v>5</v>
      </c>
      <c r="E125" s="9">
        <f>F125+G125</f>
        <v>0</v>
      </c>
      <c r="F125" s="9"/>
      <c r="G125" s="9"/>
      <c r="H125" s="9">
        <f t="shared" si="7"/>
        <v>0</v>
      </c>
      <c r="I125" s="9"/>
      <c r="J125" s="9"/>
      <c r="K125" s="9"/>
      <c r="L125" s="9"/>
      <c r="M125" s="9"/>
    </row>
    <row r="126" spans="1:13" ht="12.75">
      <c r="A126" s="1">
        <f t="shared" si="5"/>
        <v>122</v>
      </c>
      <c r="B126" s="9" t="s">
        <v>179</v>
      </c>
      <c r="C126" s="9" t="s">
        <v>102</v>
      </c>
      <c r="D126" s="9">
        <v>5</v>
      </c>
      <c r="E126" s="9">
        <f>F126+G126</f>
        <v>0</v>
      </c>
      <c r="F126" s="9"/>
      <c r="G126" s="9"/>
      <c r="H126" s="9">
        <f t="shared" si="7"/>
        <v>0</v>
      </c>
      <c r="I126" s="9"/>
      <c r="J126" s="9"/>
      <c r="K126" s="9"/>
      <c r="L126" s="9"/>
      <c r="M126" s="9"/>
    </row>
    <row r="127" spans="1:13" ht="12.75">
      <c r="A127" s="1">
        <f t="shared" si="5"/>
        <v>123</v>
      </c>
      <c r="B127" s="9" t="s">
        <v>159</v>
      </c>
      <c r="C127" s="9" t="s">
        <v>68</v>
      </c>
      <c r="D127" s="9">
        <v>6</v>
      </c>
      <c r="E127" s="9">
        <f t="shared" si="1"/>
        <v>0</v>
      </c>
      <c r="F127" s="9"/>
      <c r="G127" s="9"/>
      <c r="H127" s="9">
        <f t="shared" si="7"/>
        <v>0</v>
      </c>
      <c r="I127" s="9"/>
      <c r="J127" s="9"/>
      <c r="K127" s="9"/>
      <c r="L127" s="9"/>
      <c r="M127" s="9"/>
    </row>
    <row r="128" spans="1:13" ht="12.75">
      <c r="A128" s="1">
        <f t="shared" si="5"/>
        <v>124</v>
      </c>
      <c r="B128" s="9" t="s">
        <v>176</v>
      </c>
      <c r="C128" s="9" t="s">
        <v>68</v>
      </c>
      <c r="D128" s="9">
        <v>6</v>
      </c>
      <c r="E128" s="9">
        <f>F128+G128</f>
        <v>0</v>
      </c>
      <c r="F128" s="9"/>
      <c r="G128" s="9"/>
      <c r="H128" s="9">
        <f t="shared" si="7"/>
        <v>0</v>
      </c>
      <c r="I128" s="9"/>
      <c r="J128" s="9"/>
      <c r="K128" s="9"/>
      <c r="L128" s="9"/>
      <c r="M128" s="9"/>
    </row>
    <row r="129" spans="1:13" ht="12.75">
      <c r="A129" s="1">
        <f t="shared" si="5"/>
        <v>125</v>
      </c>
      <c r="B129" s="9" t="s">
        <v>30</v>
      </c>
      <c r="C129" s="9" t="s">
        <v>39</v>
      </c>
      <c r="D129" s="9">
        <v>6</v>
      </c>
      <c r="E129" s="9">
        <f t="shared" si="1"/>
        <v>0</v>
      </c>
      <c r="F129" s="9"/>
      <c r="G129" s="9"/>
      <c r="H129" s="9">
        <f t="shared" si="7"/>
        <v>2</v>
      </c>
      <c r="I129" s="9">
        <v>2</v>
      </c>
      <c r="J129" s="9"/>
      <c r="K129" s="9"/>
      <c r="L129" s="9"/>
      <c r="M129" s="9"/>
    </row>
    <row r="130" spans="1:13" ht="12.75">
      <c r="A130" s="1">
        <f t="shared" si="5"/>
        <v>126</v>
      </c>
      <c r="B130" s="9" t="s">
        <v>175</v>
      </c>
      <c r="C130" s="9" t="s">
        <v>39</v>
      </c>
      <c r="D130" s="9">
        <v>6</v>
      </c>
      <c r="E130" s="9">
        <f>F130+G130</f>
        <v>0</v>
      </c>
      <c r="F130" s="9"/>
      <c r="G130" s="9"/>
      <c r="H130" s="9">
        <f t="shared" si="7"/>
        <v>0</v>
      </c>
      <c r="I130" s="9"/>
      <c r="J130" s="9"/>
      <c r="K130" s="9"/>
      <c r="L130" s="9"/>
      <c r="M130" s="9"/>
    </row>
    <row r="131" spans="1:13" ht="12.75">
      <c r="A131" s="1">
        <f t="shared" si="5"/>
        <v>127</v>
      </c>
      <c r="B131" s="9" t="s">
        <v>41</v>
      </c>
      <c r="C131" s="9" t="s">
        <v>121</v>
      </c>
      <c r="D131" s="9">
        <v>6</v>
      </c>
      <c r="E131" s="9">
        <f t="shared" si="1"/>
        <v>0</v>
      </c>
      <c r="F131" s="9"/>
      <c r="G131" s="9"/>
      <c r="H131" s="9">
        <f t="shared" si="7"/>
        <v>2</v>
      </c>
      <c r="I131" s="9">
        <v>2</v>
      </c>
      <c r="J131" s="9"/>
      <c r="K131" s="9"/>
      <c r="L131" s="9"/>
      <c r="M131" s="9"/>
    </row>
    <row r="132" spans="1:13" ht="12.75">
      <c r="A132" s="1">
        <f t="shared" si="5"/>
        <v>128</v>
      </c>
      <c r="B132" s="9" t="s">
        <v>46</v>
      </c>
      <c r="C132" s="9" t="s">
        <v>121</v>
      </c>
      <c r="D132" s="9">
        <v>6</v>
      </c>
      <c r="E132" s="9">
        <f>F132+G132</f>
        <v>0</v>
      </c>
      <c r="F132" s="9"/>
      <c r="G132" s="9"/>
      <c r="H132" s="9">
        <f t="shared" si="7"/>
        <v>0</v>
      </c>
      <c r="I132" s="9"/>
      <c r="J132" s="9"/>
      <c r="K132" s="9"/>
      <c r="L132" s="9"/>
      <c r="M132" s="9"/>
    </row>
    <row r="133" spans="1:13" ht="12.75">
      <c r="A133" s="1">
        <f t="shared" si="5"/>
        <v>129</v>
      </c>
      <c r="B133" s="9" t="s">
        <v>177</v>
      </c>
      <c r="C133" s="9" t="s">
        <v>121</v>
      </c>
      <c r="D133" s="9">
        <v>6</v>
      </c>
      <c r="E133" s="9">
        <f>F133+G133</f>
        <v>0</v>
      </c>
      <c r="F133" s="9"/>
      <c r="G133" s="9"/>
      <c r="H133" s="9">
        <f aca="true" t="shared" si="9" ref="H133:H148">I133+3*J133+12*L133+6*K133</f>
        <v>1</v>
      </c>
      <c r="I133" s="9">
        <v>1</v>
      </c>
      <c r="J133" s="9"/>
      <c r="K133" s="9"/>
      <c r="L133" s="9"/>
      <c r="M133" s="9"/>
    </row>
    <row r="134" spans="1:13" ht="12.75">
      <c r="A134" s="1">
        <f t="shared" si="5"/>
        <v>130</v>
      </c>
      <c r="B134" s="32" t="s">
        <v>178</v>
      </c>
      <c r="C134" s="9" t="s">
        <v>26</v>
      </c>
      <c r="D134" s="9">
        <v>6</v>
      </c>
      <c r="E134" s="9">
        <f>F134+G134</f>
        <v>0</v>
      </c>
      <c r="F134" s="9"/>
      <c r="G134" s="9"/>
      <c r="H134" s="9">
        <f t="shared" si="9"/>
        <v>0</v>
      </c>
      <c r="I134" s="9"/>
      <c r="J134" s="9"/>
      <c r="K134" s="9"/>
      <c r="L134" s="9"/>
      <c r="M134" s="9"/>
    </row>
    <row r="135" spans="1:13" ht="12.75">
      <c r="A135">
        <f t="shared" si="5"/>
        <v>131</v>
      </c>
      <c r="B135" s="26" t="s">
        <v>260</v>
      </c>
      <c r="C135" s="9" t="s">
        <v>39</v>
      </c>
      <c r="D135" s="26">
        <v>1</v>
      </c>
      <c r="E135" s="1"/>
      <c r="F135" s="1">
        <v>1</v>
      </c>
      <c r="G135" s="1"/>
      <c r="H135" s="1">
        <f t="shared" si="9"/>
        <v>0</v>
      </c>
      <c r="I135" s="1"/>
      <c r="J135" s="1"/>
      <c r="K135" s="1"/>
      <c r="L135" s="1"/>
      <c r="M135" s="1"/>
    </row>
    <row r="136" spans="1:13" ht="12.75">
      <c r="A136">
        <f t="shared" si="5"/>
        <v>132</v>
      </c>
      <c r="B136" s="26" t="s">
        <v>261</v>
      </c>
      <c r="C136" s="9" t="s">
        <v>39</v>
      </c>
      <c r="D136" s="26">
        <v>1</v>
      </c>
      <c r="E136" s="1"/>
      <c r="F136" s="1"/>
      <c r="G136" s="1"/>
      <c r="H136" s="1">
        <f t="shared" si="9"/>
        <v>0</v>
      </c>
      <c r="I136" s="1"/>
      <c r="J136" s="1"/>
      <c r="K136" s="1"/>
      <c r="L136" s="1"/>
      <c r="M136" s="1"/>
    </row>
    <row r="137" spans="1:8" ht="12.75">
      <c r="A137">
        <f t="shared" si="5"/>
        <v>133</v>
      </c>
      <c r="H137" s="36">
        <f t="shared" si="9"/>
        <v>0</v>
      </c>
    </row>
    <row r="138" spans="1:8" ht="12.75">
      <c r="A138">
        <f t="shared" si="5"/>
        <v>134</v>
      </c>
      <c r="H138" s="1">
        <f t="shared" si="9"/>
        <v>0</v>
      </c>
    </row>
    <row r="139" spans="1:8" ht="12.75">
      <c r="A139">
        <f aca="true" t="shared" si="10" ref="A139:A202">1+A138</f>
        <v>135</v>
      </c>
      <c r="H139" s="1">
        <f t="shared" si="9"/>
        <v>0</v>
      </c>
    </row>
    <row r="140" spans="1:8" ht="12.75">
      <c r="A140">
        <f t="shared" si="10"/>
        <v>136</v>
      </c>
      <c r="H140" s="1">
        <f t="shared" si="9"/>
        <v>0</v>
      </c>
    </row>
    <row r="141" spans="1:8" ht="12.75">
      <c r="A141">
        <f t="shared" si="10"/>
        <v>137</v>
      </c>
      <c r="H141" s="1">
        <f t="shared" si="9"/>
        <v>0</v>
      </c>
    </row>
    <row r="142" spans="1:8" ht="12.75">
      <c r="A142">
        <f t="shared" si="10"/>
        <v>138</v>
      </c>
      <c r="H142" s="1">
        <f t="shared" si="9"/>
        <v>0</v>
      </c>
    </row>
    <row r="143" spans="1:8" ht="12.75">
      <c r="A143">
        <f t="shared" si="10"/>
        <v>139</v>
      </c>
      <c r="H143" s="1">
        <f t="shared" si="9"/>
        <v>0</v>
      </c>
    </row>
    <row r="144" spans="1:8" ht="12.75">
      <c r="A144">
        <f t="shared" si="10"/>
        <v>140</v>
      </c>
      <c r="H144" s="1">
        <f t="shared" si="9"/>
        <v>0</v>
      </c>
    </row>
    <row r="145" spans="1:8" ht="12.75">
      <c r="A145">
        <f t="shared" si="10"/>
        <v>141</v>
      </c>
      <c r="H145" s="1">
        <f t="shared" si="9"/>
        <v>0</v>
      </c>
    </row>
    <row r="146" spans="1:8" ht="12.75">
      <c r="A146">
        <f t="shared" si="10"/>
        <v>142</v>
      </c>
      <c r="H146" s="1">
        <f t="shared" si="9"/>
        <v>0</v>
      </c>
    </row>
    <row r="147" spans="1:8" ht="12.75">
      <c r="A147">
        <f t="shared" si="10"/>
        <v>143</v>
      </c>
      <c r="H147" s="1">
        <f t="shared" si="9"/>
        <v>0</v>
      </c>
    </row>
    <row r="148" spans="1:8" ht="12.75">
      <c r="A148">
        <f t="shared" si="10"/>
        <v>144</v>
      </c>
      <c r="H148" s="1">
        <f t="shared" si="9"/>
        <v>0</v>
      </c>
    </row>
    <row r="149" spans="1:8" ht="12.75">
      <c r="A149">
        <f t="shared" si="10"/>
        <v>145</v>
      </c>
      <c r="H149" s="1">
        <f aca="true" t="shared" si="11" ref="H149:H197">I149+3*J149+12*L149+6*K149</f>
        <v>0</v>
      </c>
    </row>
    <row r="150" spans="1:8" ht="12.75">
      <c r="A150">
        <f t="shared" si="10"/>
        <v>146</v>
      </c>
      <c r="H150" s="1">
        <f t="shared" si="11"/>
        <v>0</v>
      </c>
    </row>
    <row r="151" spans="1:8" ht="12.75">
      <c r="A151">
        <f t="shared" si="10"/>
        <v>147</v>
      </c>
      <c r="H151" s="1">
        <f t="shared" si="11"/>
        <v>0</v>
      </c>
    </row>
    <row r="152" spans="1:8" ht="12.75">
      <c r="A152">
        <f t="shared" si="10"/>
        <v>148</v>
      </c>
      <c r="H152" s="1">
        <f t="shared" si="11"/>
        <v>0</v>
      </c>
    </row>
    <row r="153" spans="1:8" ht="12.75">
      <c r="A153">
        <f t="shared" si="10"/>
        <v>149</v>
      </c>
      <c r="H153" s="1">
        <f t="shared" si="11"/>
        <v>0</v>
      </c>
    </row>
    <row r="154" spans="1:8" ht="12.75">
      <c r="A154">
        <f t="shared" si="10"/>
        <v>150</v>
      </c>
      <c r="H154" s="1">
        <f t="shared" si="11"/>
        <v>0</v>
      </c>
    </row>
    <row r="155" spans="1:8" ht="12.75">
      <c r="A155">
        <f t="shared" si="10"/>
        <v>151</v>
      </c>
      <c r="H155" s="1">
        <f t="shared" si="11"/>
        <v>0</v>
      </c>
    </row>
    <row r="156" spans="1:8" ht="12.75">
      <c r="A156">
        <f t="shared" si="10"/>
        <v>152</v>
      </c>
      <c r="H156" s="1">
        <f t="shared" si="11"/>
        <v>0</v>
      </c>
    </row>
    <row r="157" spans="1:8" ht="12.75">
      <c r="A157">
        <f t="shared" si="10"/>
        <v>153</v>
      </c>
      <c r="H157" s="1">
        <f t="shared" si="11"/>
        <v>0</v>
      </c>
    </row>
    <row r="158" spans="1:8" ht="12.75">
      <c r="A158">
        <f t="shared" si="10"/>
        <v>154</v>
      </c>
      <c r="H158" s="1">
        <f t="shared" si="11"/>
        <v>0</v>
      </c>
    </row>
    <row r="159" spans="1:8" ht="12.75">
      <c r="A159">
        <f t="shared" si="10"/>
        <v>155</v>
      </c>
      <c r="H159" s="1">
        <f t="shared" si="11"/>
        <v>0</v>
      </c>
    </row>
    <row r="160" spans="1:8" ht="12.75">
      <c r="A160">
        <f t="shared" si="10"/>
        <v>156</v>
      </c>
      <c r="H160" s="1">
        <f t="shared" si="11"/>
        <v>0</v>
      </c>
    </row>
    <row r="161" spans="1:8" ht="12.75">
      <c r="A161">
        <f t="shared" si="10"/>
        <v>157</v>
      </c>
      <c r="H161" s="1">
        <f t="shared" si="11"/>
        <v>0</v>
      </c>
    </row>
    <row r="162" spans="1:8" ht="12.75">
      <c r="A162">
        <f t="shared" si="10"/>
        <v>158</v>
      </c>
      <c r="H162" s="1">
        <f t="shared" si="11"/>
        <v>0</v>
      </c>
    </row>
    <row r="163" spans="1:8" ht="12.75">
      <c r="A163">
        <f t="shared" si="10"/>
        <v>159</v>
      </c>
      <c r="H163" s="1">
        <f t="shared" si="11"/>
        <v>0</v>
      </c>
    </row>
    <row r="164" spans="1:8" ht="12.75">
      <c r="A164">
        <f t="shared" si="10"/>
        <v>160</v>
      </c>
      <c r="H164" s="1">
        <f t="shared" si="11"/>
        <v>0</v>
      </c>
    </row>
    <row r="165" spans="1:8" ht="12.75">
      <c r="A165">
        <f t="shared" si="10"/>
        <v>161</v>
      </c>
      <c r="H165" s="1">
        <f t="shared" si="11"/>
        <v>0</v>
      </c>
    </row>
    <row r="166" spans="1:8" ht="12.75">
      <c r="A166">
        <f t="shared" si="10"/>
        <v>162</v>
      </c>
      <c r="H166" s="1">
        <f t="shared" si="11"/>
        <v>0</v>
      </c>
    </row>
    <row r="167" spans="1:8" ht="12.75">
      <c r="A167">
        <f t="shared" si="10"/>
        <v>163</v>
      </c>
      <c r="H167" s="1">
        <f t="shared" si="11"/>
        <v>0</v>
      </c>
    </row>
    <row r="168" spans="1:8" ht="12.75">
      <c r="A168">
        <f t="shared" si="10"/>
        <v>164</v>
      </c>
      <c r="H168" s="1">
        <f t="shared" si="11"/>
        <v>0</v>
      </c>
    </row>
    <row r="169" spans="1:8" ht="12.75">
      <c r="A169">
        <f t="shared" si="10"/>
        <v>165</v>
      </c>
      <c r="H169" s="1">
        <f t="shared" si="11"/>
        <v>0</v>
      </c>
    </row>
    <row r="170" spans="1:8" ht="12.75">
      <c r="A170">
        <f t="shared" si="10"/>
        <v>166</v>
      </c>
      <c r="H170" s="1">
        <f t="shared" si="11"/>
        <v>0</v>
      </c>
    </row>
    <row r="171" spans="1:8" ht="12.75">
      <c r="A171">
        <f t="shared" si="10"/>
        <v>167</v>
      </c>
      <c r="H171" s="1">
        <f t="shared" si="11"/>
        <v>0</v>
      </c>
    </row>
    <row r="172" spans="1:8" ht="12.75">
      <c r="A172">
        <f t="shared" si="10"/>
        <v>168</v>
      </c>
      <c r="H172" s="1">
        <f t="shared" si="11"/>
        <v>0</v>
      </c>
    </row>
    <row r="173" spans="1:8" ht="12.75">
      <c r="A173">
        <f t="shared" si="10"/>
        <v>169</v>
      </c>
      <c r="H173" s="1">
        <f t="shared" si="11"/>
        <v>0</v>
      </c>
    </row>
    <row r="174" spans="1:8" ht="12.75">
      <c r="A174">
        <f t="shared" si="10"/>
        <v>170</v>
      </c>
      <c r="H174" s="1">
        <f t="shared" si="11"/>
        <v>0</v>
      </c>
    </row>
    <row r="175" spans="1:8" ht="12.75">
      <c r="A175">
        <f t="shared" si="10"/>
        <v>171</v>
      </c>
      <c r="H175" s="1">
        <f t="shared" si="11"/>
        <v>0</v>
      </c>
    </row>
    <row r="176" spans="1:8" ht="12.75">
      <c r="A176">
        <f t="shared" si="10"/>
        <v>172</v>
      </c>
      <c r="H176" s="1">
        <f t="shared" si="11"/>
        <v>0</v>
      </c>
    </row>
    <row r="177" spans="1:8" ht="12.75">
      <c r="A177">
        <f t="shared" si="10"/>
        <v>173</v>
      </c>
      <c r="H177" s="1">
        <f t="shared" si="11"/>
        <v>0</v>
      </c>
    </row>
    <row r="178" spans="1:8" ht="12.75">
      <c r="A178">
        <f t="shared" si="10"/>
        <v>174</v>
      </c>
      <c r="H178" s="1">
        <f t="shared" si="11"/>
        <v>0</v>
      </c>
    </row>
    <row r="179" spans="1:8" ht="12.75">
      <c r="A179">
        <f t="shared" si="10"/>
        <v>175</v>
      </c>
      <c r="H179" s="1">
        <f t="shared" si="11"/>
        <v>0</v>
      </c>
    </row>
    <row r="180" spans="1:8" ht="12.75">
      <c r="A180">
        <f t="shared" si="10"/>
        <v>176</v>
      </c>
      <c r="H180" s="1">
        <f t="shared" si="11"/>
        <v>0</v>
      </c>
    </row>
    <row r="181" spans="1:8" ht="12.75">
      <c r="A181">
        <f t="shared" si="10"/>
        <v>177</v>
      </c>
      <c r="H181" s="1">
        <f t="shared" si="11"/>
        <v>0</v>
      </c>
    </row>
    <row r="182" spans="1:8" ht="12.75">
      <c r="A182">
        <f t="shared" si="10"/>
        <v>178</v>
      </c>
      <c r="H182" s="1">
        <f t="shared" si="11"/>
        <v>0</v>
      </c>
    </row>
    <row r="183" spans="1:8" ht="12.75">
      <c r="A183">
        <f t="shared" si="10"/>
        <v>179</v>
      </c>
      <c r="H183" s="1">
        <f t="shared" si="11"/>
        <v>0</v>
      </c>
    </row>
    <row r="184" spans="1:8" ht="12.75">
      <c r="A184">
        <f t="shared" si="10"/>
        <v>180</v>
      </c>
      <c r="H184" s="1">
        <f t="shared" si="11"/>
        <v>0</v>
      </c>
    </row>
    <row r="185" spans="1:8" ht="12.75">
      <c r="A185">
        <f t="shared" si="10"/>
        <v>181</v>
      </c>
      <c r="H185" s="1">
        <f t="shared" si="11"/>
        <v>0</v>
      </c>
    </row>
    <row r="186" spans="1:8" ht="12.75">
      <c r="A186">
        <f t="shared" si="10"/>
        <v>182</v>
      </c>
      <c r="H186" s="1">
        <f t="shared" si="11"/>
        <v>0</v>
      </c>
    </row>
    <row r="187" spans="1:8" ht="12.75">
      <c r="A187">
        <f t="shared" si="10"/>
        <v>183</v>
      </c>
      <c r="H187" s="1">
        <f t="shared" si="11"/>
        <v>0</v>
      </c>
    </row>
    <row r="188" spans="1:8" ht="12.75">
      <c r="A188">
        <f t="shared" si="10"/>
        <v>184</v>
      </c>
      <c r="H188" s="1">
        <f t="shared" si="11"/>
        <v>0</v>
      </c>
    </row>
    <row r="189" spans="1:8" ht="12.75">
      <c r="A189">
        <f t="shared" si="10"/>
        <v>185</v>
      </c>
      <c r="H189" s="1">
        <f t="shared" si="11"/>
        <v>0</v>
      </c>
    </row>
    <row r="190" spans="1:8" ht="12.75">
      <c r="A190">
        <f t="shared" si="10"/>
        <v>186</v>
      </c>
      <c r="H190" s="1">
        <f t="shared" si="11"/>
        <v>0</v>
      </c>
    </row>
    <row r="191" spans="1:8" ht="12.75">
      <c r="A191">
        <f t="shared" si="10"/>
        <v>187</v>
      </c>
      <c r="H191" s="1">
        <f t="shared" si="11"/>
        <v>0</v>
      </c>
    </row>
    <row r="192" spans="1:8" ht="12.75">
      <c r="A192">
        <f t="shared" si="10"/>
        <v>188</v>
      </c>
      <c r="H192" s="1">
        <f t="shared" si="11"/>
        <v>0</v>
      </c>
    </row>
    <row r="193" spans="1:8" ht="12.75">
      <c r="A193">
        <f t="shared" si="10"/>
        <v>189</v>
      </c>
      <c r="H193" s="1">
        <f t="shared" si="11"/>
        <v>0</v>
      </c>
    </row>
    <row r="194" spans="1:8" ht="12.75">
      <c r="A194">
        <f t="shared" si="10"/>
        <v>190</v>
      </c>
      <c r="H194" s="1">
        <f t="shared" si="11"/>
        <v>0</v>
      </c>
    </row>
    <row r="195" spans="1:8" ht="12.75">
      <c r="A195">
        <f t="shared" si="10"/>
        <v>191</v>
      </c>
      <c r="H195" s="1">
        <f t="shared" si="11"/>
        <v>0</v>
      </c>
    </row>
    <row r="196" spans="1:8" ht="12.75">
      <c r="A196">
        <f t="shared" si="10"/>
        <v>192</v>
      </c>
      <c r="H196" s="1">
        <f t="shared" si="11"/>
        <v>0</v>
      </c>
    </row>
    <row r="197" spans="1:8" ht="12.75">
      <c r="A197">
        <f t="shared" si="10"/>
        <v>193</v>
      </c>
      <c r="H197" s="1">
        <f t="shared" si="11"/>
        <v>0</v>
      </c>
    </row>
    <row r="198" ht="12.75">
      <c r="A198">
        <f t="shared" si="10"/>
        <v>194</v>
      </c>
    </row>
    <row r="199" ht="12.75">
      <c r="A199">
        <f t="shared" si="10"/>
        <v>195</v>
      </c>
    </row>
    <row r="200" ht="12.75">
      <c r="A200">
        <f t="shared" si="10"/>
        <v>196</v>
      </c>
    </row>
    <row r="201" ht="12.75">
      <c r="A201">
        <f t="shared" si="10"/>
        <v>197</v>
      </c>
    </row>
    <row r="202" ht="12.75">
      <c r="A202">
        <f t="shared" si="10"/>
        <v>198</v>
      </c>
    </row>
    <row r="203" ht="12.75">
      <c r="A203">
        <f aca="true" t="shared" si="12" ref="A203:A266">1+A202</f>
        <v>199</v>
      </c>
    </row>
    <row r="204" ht="12.75">
      <c r="A204">
        <f t="shared" si="12"/>
        <v>200</v>
      </c>
    </row>
    <row r="205" ht="12.75">
      <c r="A205">
        <f t="shared" si="12"/>
        <v>201</v>
      </c>
    </row>
    <row r="206" ht="12.75">
      <c r="A206">
        <f t="shared" si="12"/>
        <v>202</v>
      </c>
    </row>
    <row r="207" ht="12.75">
      <c r="A207">
        <f t="shared" si="12"/>
        <v>203</v>
      </c>
    </row>
    <row r="208" ht="12.75">
      <c r="A208">
        <f t="shared" si="12"/>
        <v>204</v>
      </c>
    </row>
    <row r="209" ht="12.75">
      <c r="A209">
        <f t="shared" si="12"/>
        <v>205</v>
      </c>
    </row>
    <row r="210" ht="12.75">
      <c r="A210">
        <f t="shared" si="12"/>
        <v>206</v>
      </c>
    </row>
    <row r="211" ht="12.75">
      <c r="A211">
        <f t="shared" si="12"/>
        <v>207</v>
      </c>
    </row>
    <row r="212" ht="12.75">
      <c r="A212">
        <f t="shared" si="12"/>
        <v>208</v>
      </c>
    </row>
    <row r="213" ht="12.75">
      <c r="A213">
        <f t="shared" si="12"/>
        <v>209</v>
      </c>
    </row>
    <row r="214" ht="12.75">
      <c r="A214">
        <f t="shared" si="12"/>
        <v>210</v>
      </c>
    </row>
    <row r="215" ht="12.75">
      <c r="A215">
        <f t="shared" si="12"/>
        <v>211</v>
      </c>
    </row>
    <row r="216" ht="12.75">
      <c r="A216">
        <f t="shared" si="12"/>
        <v>212</v>
      </c>
    </row>
    <row r="217" ht="12.75">
      <c r="A217">
        <f t="shared" si="12"/>
        <v>213</v>
      </c>
    </row>
    <row r="218" ht="12.75">
      <c r="A218">
        <f t="shared" si="12"/>
        <v>214</v>
      </c>
    </row>
    <row r="219" ht="12.75">
      <c r="A219">
        <f t="shared" si="12"/>
        <v>215</v>
      </c>
    </row>
    <row r="220" ht="12.75">
      <c r="A220">
        <f t="shared" si="12"/>
        <v>216</v>
      </c>
    </row>
    <row r="221" ht="12.75">
      <c r="A221">
        <f t="shared" si="12"/>
        <v>217</v>
      </c>
    </row>
    <row r="222" ht="12.75">
      <c r="A222">
        <f t="shared" si="12"/>
        <v>218</v>
      </c>
    </row>
    <row r="223" ht="12.75">
      <c r="A223">
        <f t="shared" si="12"/>
        <v>219</v>
      </c>
    </row>
    <row r="224" ht="12.75">
      <c r="A224">
        <f t="shared" si="12"/>
        <v>220</v>
      </c>
    </row>
    <row r="225" ht="12.75">
      <c r="A225">
        <f t="shared" si="12"/>
        <v>221</v>
      </c>
    </row>
    <row r="226" ht="12.75">
      <c r="A226">
        <f t="shared" si="12"/>
        <v>222</v>
      </c>
    </row>
    <row r="227" ht="12.75">
      <c r="A227">
        <f t="shared" si="12"/>
        <v>223</v>
      </c>
    </row>
    <row r="228" ht="12.75">
      <c r="A228">
        <f t="shared" si="12"/>
        <v>224</v>
      </c>
    </row>
    <row r="229" ht="12.75">
      <c r="A229">
        <f t="shared" si="12"/>
        <v>225</v>
      </c>
    </row>
    <row r="230" ht="12.75">
      <c r="A230">
        <f t="shared" si="12"/>
        <v>226</v>
      </c>
    </row>
    <row r="231" ht="12.75">
      <c r="A231">
        <f t="shared" si="12"/>
        <v>227</v>
      </c>
    </row>
    <row r="232" ht="12.75">
      <c r="A232">
        <f t="shared" si="12"/>
        <v>228</v>
      </c>
    </row>
    <row r="233" ht="12.75">
      <c r="A233">
        <f t="shared" si="12"/>
        <v>229</v>
      </c>
    </row>
    <row r="234" ht="12.75">
      <c r="A234">
        <f t="shared" si="12"/>
        <v>230</v>
      </c>
    </row>
    <row r="235" ht="12.75">
      <c r="A235">
        <f t="shared" si="12"/>
        <v>231</v>
      </c>
    </row>
    <row r="236" ht="12.75">
      <c r="A236">
        <f t="shared" si="12"/>
        <v>232</v>
      </c>
    </row>
    <row r="237" ht="12.75">
      <c r="A237">
        <f t="shared" si="12"/>
        <v>233</v>
      </c>
    </row>
    <row r="238" ht="12.75">
      <c r="A238">
        <f t="shared" si="12"/>
        <v>234</v>
      </c>
    </row>
    <row r="239" ht="12.75">
      <c r="A239">
        <f t="shared" si="12"/>
        <v>235</v>
      </c>
    </row>
    <row r="240" ht="12.75">
      <c r="A240">
        <f t="shared" si="12"/>
        <v>236</v>
      </c>
    </row>
    <row r="241" ht="12.75">
      <c r="A241">
        <f t="shared" si="12"/>
        <v>237</v>
      </c>
    </row>
    <row r="242" ht="12.75">
      <c r="A242">
        <f t="shared" si="12"/>
        <v>238</v>
      </c>
    </row>
    <row r="243" ht="12.75">
      <c r="A243">
        <f t="shared" si="12"/>
        <v>239</v>
      </c>
    </row>
    <row r="244" ht="12.75">
      <c r="A244">
        <f t="shared" si="12"/>
        <v>240</v>
      </c>
    </row>
    <row r="245" ht="12.75">
      <c r="A245">
        <f t="shared" si="12"/>
        <v>241</v>
      </c>
    </row>
    <row r="246" ht="12.75">
      <c r="A246">
        <f t="shared" si="12"/>
        <v>242</v>
      </c>
    </row>
    <row r="247" ht="12.75">
      <c r="A247">
        <f t="shared" si="12"/>
        <v>243</v>
      </c>
    </row>
    <row r="248" ht="12.75">
      <c r="A248">
        <f t="shared" si="12"/>
        <v>244</v>
      </c>
    </row>
    <row r="249" ht="12.75">
      <c r="A249">
        <f t="shared" si="12"/>
        <v>245</v>
      </c>
    </row>
    <row r="250" ht="12.75">
      <c r="A250">
        <f t="shared" si="12"/>
        <v>246</v>
      </c>
    </row>
    <row r="251" ht="12.75">
      <c r="A251">
        <f t="shared" si="12"/>
        <v>247</v>
      </c>
    </row>
    <row r="252" ht="12.75">
      <c r="A252">
        <f t="shared" si="12"/>
        <v>248</v>
      </c>
    </row>
    <row r="253" ht="12.75">
      <c r="A253">
        <f t="shared" si="12"/>
        <v>249</v>
      </c>
    </row>
    <row r="254" ht="12.75">
      <c r="A254">
        <f t="shared" si="12"/>
        <v>250</v>
      </c>
    </row>
    <row r="255" ht="12.75">
      <c r="A255">
        <f t="shared" si="12"/>
        <v>251</v>
      </c>
    </row>
    <row r="256" ht="12.75">
      <c r="A256">
        <f t="shared" si="12"/>
        <v>252</v>
      </c>
    </row>
    <row r="257" ht="12.75">
      <c r="A257">
        <f t="shared" si="12"/>
        <v>253</v>
      </c>
    </row>
    <row r="258" ht="12.75">
      <c r="A258">
        <f t="shared" si="12"/>
        <v>254</v>
      </c>
    </row>
    <row r="259" ht="12.75">
      <c r="A259">
        <f t="shared" si="12"/>
        <v>255</v>
      </c>
    </row>
    <row r="260" ht="12.75">
      <c r="A260">
        <f t="shared" si="12"/>
        <v>256</v>
      </c>
    </row>
    <row r="261" ht="12.75">
      <c r="A261">
        <f t="shared" si="12"/>
        <v>257</v>
      </c>
    </row>
    <row r="262" ht="12.75">
      <c r="A262">
        <f t="shared" si="12"/>
        <v>258</v>
      </c>
    </row>
    <row r="263" ht="12.75">
      <c r="A263">
        <f t="shared" si="12"/>
        <v>259</v>
      </c>
    </row>
    <row r="264" ht="12.75">
      <c r="A264">
        <f t="shared" si="12"/>
        <v>260</v>
      </c>
    </row>
    <row r="265" ht="12.75">
      <c r="A265">
        <f t="shared" si="12"/>
        <v>261</v>
      </c>
    </row>
    <row r="266" ht="12.75">
      <c r="A266">
        <f t="shared" si="12"/>
        <v>262</v>
      </c>
    </row>
    <row r="267" ht="12.75">
      <c r="A267">
        <f aca="true" t="shared" si="13" ref="A267:A282">1+A266</f>
        <v>263</v>
      </c>
    </row>
    <row r="268" ht="12.75">
      <c r="A268">
        <f t="shared" si="13"/>
        <v>264</v>
      </c>
    </row>
    <row r="269" ht="12.75">
      <c r="A269">
        <f t="shared" si="13"/>
        <v>265</v>
      </c>
    </row>
    <row r="270" ht="12.75">
      <c r="A270">
        <f t="shared" si="13"/>
        <v>266</v>
      </c>
    </row>
    <row r="271" ht="12.75">
      <c r="A271">
        <f t="shared" si="13"/>
        <v>267</v>
      </c>
    </row>
    <row r="272" ht="12.75">
      <c r="A272">
        <f t="shared" si="13"/>
        <v>268</v>
      </c>
    </row>
    <row r="273" ht="12.75">
      <c r="A273">
        <f t="shared" si="13"/>
        <v>269</v>
      </c>
    </row>
    <row r="274" ht="12.75">
      <c r="A274">
        <f t="shared" si="13"/>
        <v>270</v>
      </c>
    </row>
    <row r="275" ht="12.75">
      <c r="A275">
        <f t="shared" si="13"/>
        <v>271</v>
      </c>
    </row>
    <row r="276" ht="12.75">
      <c r="A276">
        <f t="shared" si="13"/>
        <v>272</v>
      </c>
    </row>
    <row r="277" ht="12.75">
      <c r="A277">
        <f t="shared" si="13"/>
        <v>273</v>
      </c>
    </row>
    <row r="278" ht="12.75">
      <c r="A278">
        <f t="shared" si="13"/>
        <v>274</v>
      </c>
    </row>
    <row r="279" ht="12.75">
      <c r="A279">
        <f t="shared" si="13"/>
        <v>275</v>
      </c>
    </row>
    <row r="280" ht="12.75">
      <c r="A280">
        <f t="shared" si="13"/>
        <v>276</v>
      </c>
    </row>
    <row r="281" ht="12.75">
      <c r="A281">
        <f t="shared" si="13"/>
        <v>277</v>
      </c>
    </row>
    <row r="282" ht="12.75">
      <c r="A282">
        <f t="shared" si="13"/>
        <v>278</v>
      </c>
    </row>
  </sheetData>
  <mergeCells count="2">
    <mergeCell ref="A1:M1"/>
    <mergeCell ref="B2:C2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3203115*</cp:lastModifiedBy>
  <dcterms:created xsi:type="dcterms:W3CDTF">1997-01-24T11:07:25Z</dcterms:created>
  <dcterms:modified xsi:type="dcterms:W3CDTF">2007-02-11T21:15:35Z</dcterms:modified>
  <cp:category/>
  <cp:version/>
  <cp:contentType/>
  <cp:contentStatus/>
</cp:coreProperties>
</file>